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фиксированный график" sheetId="1" r:id="rId1"/>
  </sheets>
  <definedNames>
    <definedName name="_xlnm.Print_Area" localSheetId="0">'фиксированный график'!$A$1:$AK$74</definedName>
  </definedNames>
  <calcPr fullCalcOnLoad="1"/>
</workbook>
</file>

<file path=xl/sharedStrings.xml><?xml version="1.0" encoding="utf-8"?>
<sst xmlns="http://schemas.openxmlformats.org/spreadsheetml/2006/main" count="53" uniqueCount="25">
  <si>
    <t xml:space="preserve">Клиент: </t>
  </si>
  <si>
    <t>Название ролика:</t>
  </si>
  <si>
    <t>Хронометраж ролика:</t>
  </si>
  <si>
    <t xml:space="preserve">секунд.  </t>
  </si>
  <si>
    <t>Время</t>
  </si>
  <si>
    <t>Кол-во роликов</t>
  </si>
  <si>
    <t>Пн</t>
  </si>
  <si>
    <t>Вт</t>
  </si>
  <si>
    <t>Ср</t>
  </si>
  <si>
    <t>Чт</t>
  </si>
  <si>
    <t>Пт</t>
  </si>
  <si>
    <t>Сб</t>
  </si>
  <si>
    <t>Вс</t>
  </si>
  <si>
    <t>Количество трансляций</t>
  </si>
  <si>
    <t>Медиа-план  размещения ролика на радиостанции "АВТОРАДИО БАРЫШ"</t>
  </si>
  <si>
    <t>"Авторадио - Барыш"</t>
  </si>
  <si>
    <t>101,9 МГц</t>
  </si>
  <si>
    <t>ООО "РиО", г.Барыш ул.Красноармейская, д. 45</t>
  </si>
  <si>
    <t xml:space="preserve">тел:8-902-123-44-44 </t>
  </si>
  <si>
    <t>Заказчик</t>
  </si>
  <si>
    <t>Дата:_________________</t>
  </si>
  <si>
    <t>примечание: 1 неделя = 7 календарных дней, 1 месяц = 28 календарных дней</t>
  </si>
  <si>
    <t>Директор</t>
  </si>
  <si>
    <t>до 30</t>
  </si>
  <si>
    <t xml:space="preserve">* - хронометраж одного ролика до 30 сек.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</si>
</sst>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&quot;р.&quot;_-;\-* #,##0&quot;р.&quot;_-;_-* &quot;-р.&quot;_-;_-@_-"/>
    <numFmt numFmtId="165" formatCode="hh:mm"/>
    <numFmt numFmtId="166" formatCode="#,##0&quot;р.&quot;"/>
    <numFmt numFmtId="167" formatCode="dd/mm"/>
    <numFmt numFmtId="168" formatCode="mmm/yyyy"/>
  </numFmts>
  <fonts count="53">
    <font>
      <sz val="10"/>
      <name val="Arial Cyr"/>
      <family val="2"/>
    </font>
    <font>
      <sz val="10"/>
      <name val="Arial"/>
      <family val="0"/>
    </font>
    <font>
      <b/>
      <sz val="14"/>
      <name val="Arial Cyr"/>
      <family val="2"/>
    </font>
    <font>
      <b/>
      <sz val="12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7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6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167" fontId="5" fillId="33" borderId="10" xfId="0" applyNumberFormat="1" applyFont="1" applyFill="1" applyBorder="1" applyAlignment="1" applyProtection="1">
      <alignment horizontal="center" vertical="center" textRotation="90"/>
      <protection locked="0"/>
    </xf>
    <xf numFmtId="0" fontId="5" fillId="33" borderId="10" xfId="0" applyFont="1" applyFill="1" applyBorder="1" applyAlignment="1" applyProtection="1">
      <alignment horizontal="center" textRotation="90"/>
      <protection/>
    </xf>
    <xf numFmtId="165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164" fontId="4" fillId="0" borderId="10" xfId="0" applyNumberFormat="1" applyFont="1" applyBorder="1" applyAlignment="1" applyProtection="1">
      <alignment/>
      <protection/>
    </xf>
    <xf numFmtId="0" fontId="0" fillId="0" borderId="0" xfId="0" applyNumberFormat="1" applyAlignment="1">
      <alignment/>
    </xf>
    <xf numFmtId="0" fontId="6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164" fontId="7" fillId="0" borderId="0" xfId="0" applyNumberFormat="1" applyFont="1" applyBorder="1" applyAlignment="1" applyProtection="1">
      <alignment/>
      <protection/>
    </xf>
    <xf numFmtId="164" fontId="8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9" fontId="4" fillId="0" borderId="0" xfId="0" applyNumberFormat="1" applyFont="1" applyFill="1" applyBorder="1" applyAlignment="1" applyProtection="1">
      <alignment horizontal="center" vertical="center"/>
      <protection/>
    </xf>
    <xf numFmtId="164" fontId="9" fillId="0" borderId="0" xfId="0" applyNumberFormat="1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164" fontId="4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 horizontal="right"/>
    </xf>
    <xf numFmtId="0" fontId="5" fillId="34" borderId="10" xfId="0" applyFont="1" applyFill="1" applyBorder="1" applyAlignment="1" applyProtection="1">
      <alignment horizontal="center" textRotation="90"/>
      <protection/>
    </xf>
    <xf numFmtId="0" fontId="5" fillId="35" borderId="10" xfId="0" applyFont="1" applyFill="1" applyBorder="1" applyAlignment="1" applyProtection="1">
      <alignment horizontal="center" textRotation="90"/>
      <protection/>
    </xf>
    <xf numFmtId="167" fontId="5" fillId="33" borderId="11" xfId="0" applyNumberFormat="1" applyFont="1" applyFill="1" applyBorder="1" applyAlignment="1" applyProtection="1">
      <alignment horizontal="center" vertical="center" textRotation="90"/>
      <protection locked="0"/>
    </xf>
    <xf numFmtId="0" fontId="5" fillId="33" borderId="11" xfId="0" applyFont="1" applyFill="1" applyBorder="1" applyAlignment="1" applyProtection="1">
      <alignment horizontal="center" textRotation="90"/>
      <protection/>
    </xf>
    <xf numFmtId="0" fontId="4" fillId="33" borderId="11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center"/>
      <protection/>
    </xf>
    <xf numFmtId="1" fontId="4" fillId="0" borderId="12" xfId="0" applyNumberFormat="1" applyFont="1" applyBorder="1" applyAlignment="1" applyProtection="1">
      <alignment horizontal="center"/>
      <protection/>
    </xf>
    <xf numFmtId="1" fontId="4" fillId="0" borderId="12" xfId="0" applyNumberFormat="1" applyFont="1" applyFill="1" applyBorder="1" applyAlignment="1" applyProtection="1">
      <alignment horizontal="center"/>
      <protection/>
    </xf>
    <xf numFmtId="164" fontId="4" fillId="36" borderId="0" xfId="0" applyNumberFormat="1" applyFont="1" applyFill="1" applyBorder="1" applyAlignment="1" applyProtection="1">
      <alignment/>
      <protection/>
    </xf>
    <xf numFmtId="164" fontId="4" fillId="36" borderId="0" xfId="0" applyNumberFormat="1" applyFont="1" applyFill="1" applyBorder="1" applyAlignment="1" applyProtection="1">
      <alignment horizontal="center"/>
      <protection/>
    </xf>
    <xf numFmtId="164" fontId="4" fillId="0" borderId="13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4" fillId="0" borderId="14" xfId="0" applyFont="1" applyFill="1" applyBorder="1" applyAlignment="1" applyProtection="1">
      <alignment/>
      <protection/>
    </xf>
    <xf numFmtId="0" fontId="4" fillId="36" borderId="10" xfId="0" applyFont="1" applyFill="1" applyBorder="1" applyAlignment="1" applyProtection="1">
      <alignment horizontal="center"/>
      <protection locked="0"/>
    </xf>
    <xf numFmtId="0" fontId="4" fillId="35" borderId="10" xfId="0" applyFont="1" applyFill="1" applyBorder="1" applyAlignment="1" applyProtection="1">
      <alignment horizontal="center"/>
      <protection locked="0"/>
    </xf>
    <xf numFmtId="0" fontId="52" fillId="36" borderId="10" xfId="0" applyFont="1" applyFill="1" applyBorder="1" applyAlignment="1" applyProtection="1">
      <alignment horizontal="center"/>
      <protection locked="0"/>
    </xf>
    <xf numFmtId="166" fontId="5" fillId="33" borderId="10" xfId="0" applyNumberFormat="1" applyFont="1" applyFill="1" applyBorder="1" applyAlignment="1" applyProtection="1">
      <alignment horizontal="center" vertical="center" textRotation="90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164" fontId="5" fillId="35" borderId="0" xfId="0" applyNumberFormat="1" applyFont="1" applyFill="1" applyBorder="1" applyAlignment="1" applyProtection="1">
      <alignment horizontal="center" vertical="center" wrapText="1"/>
      <protection/>
    </xf>
    <xf numFmtId="0" fontId="5" fillId="35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165" fontId="4" fillId="0" borderId="10" xfId="0" applyNumberFormat="1" applyFont="1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right"/>
    </xf>
    <xf numFmtId="0" fontId="4" fillId="0" borderId="0" xfId="0" applyFont="1" applyFill="1" applyBorder="1" applyAlignment="1" applyProtection="1">
      <alignment horizontal="center" vertical="center"/>
      <protection/>
    </xf>
    <xf numFmtId="9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4" fillId="0" borderId="18" xfId="0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10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28575</xdr:rowOff>
    </xdr:from>
    <xdr:to>
      <xdr:col>8</xdr:col>
      <xdr:colOff>95250</xdr:colOff>
      <xdr:row>7</xdr:row>
      <xdr:rowOff>38100</xdr:rowOff>
    </xdr:to>
    <xdr:pic>
      <xdr:nvPicPr>
        <xdr:cNvPr id="1" name="Рисунок 2" descr="Avto_101,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25527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48"/>
  <sheetViews>
    <sheetView tabSelected="1" view="pageBreakPreview" zoomScale="115" zoomScaleSheetLayoutView="115" zoomScalePageLayoutView="40" workbookViewId="0" topLeftCell="A1">
      <selection activeCell="F19" sqref="F19:N48"/>
    </sheetView>
  </sheetViews>
  <sheetFormatPr defaultColWidth="9.00390625" defaultRowHeight="12.75"/>
  <cols>
    <col min="1" max="1" width="10.125" style="0" customWidth="1"/>
    <col min="2" max="3" width="2.875" style="0" customWidth="1"/>
    <col min="4" max="4" width="3.75390625" style="0" customWidth="1"/>
    <col min="5" max="6" width="3.625" style="0" customWidth="1"/>
    <col min="7" max="7" width="3.375" style="0" customWidth="1"/>
    <col min="8" max="8" width="3.625" style="0" customWidth="1"/>
    <col min="9" max="9" width="3.375" style="0" customWidth="1"/>
    <col min="10" max="10" width="4.125" style="0" customWidth="1"/>
    <col min="11" max="12" width="3.25390625" style="0" customWidth="1"/>
    <col min="13" max="13" width="3.625" style="0" customWidth="1"/>
    <col min="14" max="14" width="3.25390625" style="0" customWidth="1"/>
    <col min="15" max="15" width="3.375" style="0" customWidth="1"/>
    <col min="16" max="16" width="3.00390625" style="0" customWidth="1"/>
    <col min="17" max="18" width="3.25390625" style="0" customWidth="1"/>
    <col min="19" max="19" width="3.625" style="0" customWidth="1"/>
    <col min="20" max="21" width="3.375" style="0" customWidth="1"/>
    <col min="22" max="22" width="3.625" style="0" customWidth="1"/>
    <col min="23" max="23" width="3.00390625" style="0" customWidth="1"/>
    <col min="24" max="36" width="2.875" style="0" customWidth="1"/>
    <col min="37" max="37" width="7.75390625" style="0" customWidth="1"/>
    <col min="38" max="38" width="8.625" style="1" customWidth="1"/>
    <col min="39" max="39" width="10.25390625" style="1" customWidth="1"/>
    <col min="40" max="40" width="13.625" style="0" customWidth="1"/>
    <col min="41" max="42" width="0" style="0" hidden="1" customWidth="1"/>
  </cols>
  <sheetData>
    <row r="1" spans="23:39" ht="22.5">
      <c r="W1" s="77" t="s">
        <v>15</v>
      </c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61"/>
      <c r="AM1" s="61"/>
    </row>
    <row r="2" spans="23:39" s="42" customFormat="1" ht="22.5">
      <c r="W2" s="77" t="s">
        <v>16</v>
      </c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59"/>
      <c r="AM2" s="59"/>
    </row>
    <row r="3" spans="22:39" ht="15.75">
      <c r="V3" s="88" t="s">
        <v>17</v>
      </c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</row>
    <row r="4" spans="1:43" ht="15" customHeight="1">
      <c r="A4" s="2"/>
      <c r="B4" s="2"/>
      <c r="C4" s="2"/>
      <c r="D4" s="2"/>
      <c r="E4" s="2"/>
      <c r="F4" s="2"/>
      <c r="G4" s="2"/>
      <c r="H4" s="2"/>
      <c r="I4" s="2"/>
      <c r="J4" s="87" t="s">
        <v>18</v>
      </c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60"/>
      <c r="AM4" s="60"/>
      <c r="AN4" s="2"/>
      <c r="AO4" s="2"/>
      <c r="AP4" s="2"/>
      <c r="AQ4" s="2"/>
    </row>
    <row r="5" spans="1:43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2"/>
      <c r="AO5" s="2"/>
      <c r="AP5" s="2"/>
      <c r="AQ5" s="2"/>
    </row>
    <row r="6" spans="1:43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41"/>
      <c r="AM6" s="41"/>
      <c r="AN6" s="2"/>
      <c r="AO6" s="2"/>
      <c r="AP6" s="2"/>
      <c r="AQ6" s="2"/>
    </row>
    <row r="7" ht="12.75"/>
    <row r="8" spans="1:39" ht="22.5">
      <c r="A8" s="86" t="s">
        <v>14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58"/>
      <c r="AM8" s="58"/>
    </row>
    <row r="9" spans="1:39" ht="7.5" customHeigh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5"/>
      <c r="AM9" s="6"/>
    </row>
    <row r="10" spans="1:39" ht="15" customHeight="1">
      <c r="A10" s="73" t="s">
        <v>0</v>
      </c>
      <c r="B10" s="73"/>
      <c r="C10" s="73"/>
      <c r="D10" s="73"/>
      <c r="E10" s="73"/>
      <c r="F10" s="73"/>
      <c r="G10" s="74"/>
      <c r="H10" s="83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5"/>
      <c r="AL10" s="57"/>
      <c r="AM10" s="57"/>
    </row>
    <row r="11" spans="1:39" ht="15" customHeight="1">
      <c r="A11" s="73" t="s">
        <v>1</v>
      </c>
      <c r="B11" s="73"/>
      <c r="C11" s="73"/>
      <c r="D11" s="73"/>
      <c r="E11" s="73"/>
      <c r="F11" s="73"/>
      <c r="G11" s="74"/>
      <c r="H11" s="83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5"/>
      <c r="AL11" s="70"/>
      <c r="AM11" s="70"/>
    </row>
    <row r="12" spans="1:39" ht="15" customHeight="1">
      <c r="A12" s="75" t="s">
        <v>2</v>
      </c>
      <c r="B12" s="75"/>
      <c r="C12" s="75"/>
      <c r="D12" s="75"/>
      <c r="E12" s="75"/>
      <c r="F12" s="75"/>
      <c r="G12" s="75"/>
      <c r="H12" s="76" t="s">
        <v>23</v>
      </c>
      <c r="I12" s="76"/>
      <c r="J12" s="76"/>
      <c r="K12" s="76"/>
      <c r="L12" s="76"/>
      <c r="M12" s="80" t="s">
        <v>3</v>
      </c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0"/>
      <c r="AM12" s="70"/>
    </row>
    <row r="13" spans="1:39" ht="15" customHeight="1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1"/>
      <c r="Y13" s="11"/>
      <c r="Z13" s="11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2"/>
      <c r="AM13" s="12"/>
    </row>
    <row r="14" spans="1:39" ht="29.25" customHeight="1">
      <c r="A14" s="66" t="s">
        <v>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45"/>
      <c r="AK14" s="67" t="s">
        <v>5</v>
      </c>
      <c r="AL14" s="68"/>
      <c r="AM14" s="68"/>
    </row>
    <row r="15" spans="1:39" ht="16.5" customHeight="1">
      <c r="A15" s="66"/>
      <c r="B15" s="43" t="s">
        <v>6</v>
      </c>
      <c r="C15" s="14" t="s">
        <v>7</v>
      </c>
      <c r="D15" s="14" t="s">
        <v>8</v>
      </c>
      <c r="E15" s="14" t="s">
        <v>9</v>
      </c>
      <c r="F15" s="14" t="s">
        <v>10</v>
      </c>
      <c r="G15" s="14" t="s">
        <v>11</v>
      </c>
      <c r="H15" s="44" t="s">
        <v>12</v>
      </c>
      <c r="I15" s="43" t="s">
        <v>6</v>
      </c>
      <c r="J15" s="14" t="s">
        <v>7</v>
      </c>
      <c r="K15" s="14" t="s">
        <v>8</v>
      </c>
      <c r="L15" s="14" t="s">
        <v>9</v>
      </c>
      <c r="M15" s="14" t="s">
        <v>10</v>
      </c>
      <c r="N15" s="14" t="s">
        <v>11</v>
      </c>
      <c r="O15" s="44" t="s">
        <v>12</v>
      </c>
      <c r="P15" s="43" t="s">
        <v>6</v>
      </c>
      <c r="Q15" s="44" t="s">
        <v>7</v>
      </c>
      <c r="R15" s="14" t="s">
        <v>8</v>
      </c>
      <c r="S15" s="14" t="s">
        <v>9</v>
      </c>
      <c r="T15" s="14" t="s">
        <v>10</v>
      </c>
      <c r="U15" s="14" t="s">
        <v>11</v>
      </c>
      <c r="V15" s="14" t="s">
        <v>12</v>
      </c>
      <c r="W15" s="43" t="s">
        <v>6</v>
      </c>
      <c r="X15" s="14" t="s">
        <v>7</v>
      </c>
      <c r="Y15" s="14" t="s">
        <v>8</v>
      </c>
      <c r="Z15" s="14" t="s">
        <v>9</v>
      </c>
      <c r="AA15" s="14" t="s">
        <v>10</v>
      </c>
      <c r="AB15" s="14" t="s">
        <v>11</v>
      </c>
      <c r="AC15" s="14" t="s">
        <v>12</v>
      </c>
      <c r="AD15" s="43" t="s">
        <v>6</v>
      </c>
      <c r="AE15" s="14" t="s">
        <v>7</v>
      </c>
      <c r="AF15" s="14" t="s">
        <v>8</v>
      </c>
      <c r="AG15" s="14" t="s">
        <v>9</v>
      </c>
      <c r="AH15" s="14" t="s">
        <v>10</v>
      </c>
      <c r="AI15" s="14" t="s">
        <v>11</v>
      </c>
      <c r="AJ15" s="46" t="s">
        <v>12</v>
      </c>
      <c r="AK15" s="67"/>
      <c r="AL15" s="69"/>
      <c r="AM15" s="69"/>
    </row>
    <row r="16" spans="1:39" ht="12.75" customHeight="1">
      <c r="A16" s="15">
        <v>0.2604166666666667</v>
      </c>
      <c r="B16" s="16"/>
      <c r="C16" s="16"/>
      <c r="D16" s="16"/>
      <c r="E16" s="16"/>
      <c r="F16" s="16"/>
      <c r="G16" s="17"/>
      <c r="H16" s="17"/>
      <c r="I16" s="16"/>
      <c r="J16" s="16"/>
      <c r="K16" s="16"/>
      <c r="L16" s="16"/>
      <c r="M16" s="16"/>
      <c r="N16" s="17"/>
      <c r="O16" s="17"/>
      <c r="P16" s="16"/>
      <c r="Q16" s="16"/>
      <c r="R16" s="16"/>
      <c r="S16" s="16"/>
      <c r="T16" s="16"/>
      <c r="U16" s="17"/>
      <c r="V16" s="17"/>
      <c r="W16" s="16"/>
      <c r="X16" s="16"/>
      <c r="Y16" s="16"/>
      <c r="Z16" s="16"/>
      <c r="AA16" s="16"/>
      <c r="AB16" s="17"/>
      <c r="AC16" s="17"/>
      <c r="AD16" s="16"/>
      <c r="AE16" s="16"/>
      <c r="AF16" s="16"/>
      <c r="AG16" s="16"/>
      <c r="AH16" s="16"/>
      <c r="AI16" s="17"/>
      <c r="AJ16" s="47"/>
      <c r="AK16" s="49">
        <f aca="true" t="shared" si="0" ref="AK16:AK63">SUM(B16:AJ16)</f>
        <v>0</v>
      </c>
      <c r="AL16" s="51"/>
      <c r="AM16" s="52"/>
    </row>
    <row r="17" spans="1:42" ht="12.75">
      <c r="A17" s="15">
        <v>0.28125</v>
      </c>
      <c r="B17" s="16"/>
      <c r="C17" s="16"/>
      <c r="D17" s="16"/>
      <c r="E17" s="16"/>
      <c r="F17" s="16"/>
      <c r="G17" s="17"/>
      <c r="H17" s="17"/>
      <c r="I17" s="16"/>
      <c r="J17" s="16"/>
      <c r="K17" s="16"/>
      <c r="L17" s="16"/>
      <c r="M17" s="16"/>
      <c r="N17" s="17"/>
      <c r="O17" s="17"/>
      <c r="P17" s="16"/>
      <c r="Q17" s="16"/>
      <c r="R17" s="16"/>
      <c r="S17" s="16"/>
      <c r="T17" s="16"/>
      <c r="U17" s="17"/>
      <c r="V17" s="17"/>
      <c r="W17" s="16"/>
      <c r="X17" s="16"/>
      <c r="Y17" s="16"/>
      <c r="Z17" s="16"/>
      <c r="AA17" s="16"/>
      <c r="AB17" s="17"/>
      <c r="AC17" s="17"/>
      <c r="AD17" s="16"/>
      <c r="AE17" s="16"/>
      <c r="AF17" s="16"/>
      <c r="AG17" s="16"/>
      <c r="AH17" s="16"/>
      <c r="AI17" s="17"/>
      <c r="AJ17" s="47"/>
      <c r="AK17" s="49">
        <f t="shared" si="0"/>
        <v>0</v>
      </c>
      <c r="AL17" s="51"/>
      <c r="AM17" s="52"/>
      <c r="AO17" s="18">
        <v>35</v>
      </c>
      <c r="AP17" s="19" t="e">
        <f>CEILING(H12/45,1)</f>
        <v>#VALUE!</v>
      </c>
    </row>
    <row r="18" spans="1:42" ht="12.75">
      <c r="A18" s="15">
        <v>0.30208333333333337</v>
      </c>
      <c r="B18" s="16"/>
      <c r="C18" s="16"/>
      <c r="D18" s="16"/>
      <c r="E18" s="16"/>
      <c r="F18" s="16"/>
      <c r="G18" s="17"/>
      <c r="H18" s="17"/>
      <c r="I18" s="16"/>
      <c r="J18" s="16"/>
      <c r="K18" s="16"/>
      <c r="L18" s="16"/>
      <c r="M18" s="16"/>
      <c r="N18" s="17"/>
      <c r="O18" s="17"/>
      <c r="P18" s="16"/>
      <c r="Q18" s="16"/>
      <c r="R18" s="16"/>
      <c r="S18" s="16"/>
      <c r="T18" s="16"/>
      <c r="U18" s="17"/>
      <c r="V18" s="17"/>
      <c r="W18" s="16"/>
      <c r="X18" s="16"/>
      <c r="Y18" s="16"/>
      <c r="Z18" s="16"/>
      <c r="AA18" s="16"/>
      <c r="AB18" s="17"/>
      <c r="AC18" s="17"/>
      <c r="AD18" s="16"/>
      <c r="AE18" s="16"/>
      <c r="AF18" s="16"/>
      <c r="AG18" s="16"/>
      <c r="AH18" s="16"/>
      <c r="AI18" s="17"/>
      <c r="AJ18" s="47"/>
      <c r="AK18" s="49">
        <f t="shared" si="0"/>
        <v>0</v>
      </c>
      <c r="AL18" s="51"/>
      <c r="AM18" s="52"/>
      <c r="AO18" s="18">
        <v>35</v>
      </c>
      <c r="AP18" s="19" t="e">
        <f>CEILING(H12/45,1)</f>
        <v>#VALUE!</v>
      </c>
    </row>
    <row r="19" spans="1:42" ht="12.75">
      <c r="A19" s="15">
        <v>0.3229166666666667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7"/>
      <c r="AJ19" s="47"/>
      <c r="AK19" s="49">
        <f t="shared" si="0"/>
        <v>0</v>
      </c>
      <c r="AL19" s="51"/>
      <c r="AM19" s="52"/>
      <c r="AO19" s="18">
        <v>35</v>
      </c>
      <c r="AP19" s="19" t="e">
        <f>CEILING(H12/45,1)</f>
        <v>#VALUE!</v>
      </c>
    </row>
    <row r="20" spans="1:42" ht="12.75">
      <c r="A20" s="15">
        <v>0.34375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7"/>
      <c r="AJ20" s="47"/>
      <c r="AK20" s="49">
        <f t="shared" si="0"/>
        <v>0</v>
      </c>
      <c r="AL20" s="51"/>
      <c r="AM20" s="52"/>
      <c r="AO20" s="18">
        <v>35</v>
      </c>
      <c r="AP20" s="19" t="e">
        <f>CEILING(H12/45,1)</f>
        <v>#VALUE!</v>
      </c>
    </row>
    <row r="21" spans="1:42" ht="12.75">
      <c r="A21" s="15">
        <v>0.36458333333333337</v>
      </c>
      <c r="B21" s="16"/>
      <c r="C21" s="16"/>
      <c r="D21" s="16"/>
      <c r="E21" s="16"/>
      <c r="F21" s="65"/>
      <c r="G21" s="65"/>
      <c r="H21" s="65"/>
      <c r="I21" s="65"/>
      <c r="J21" s="65"/>
      <c r="K21" s="65"/>
      <c r="L21" s="65"/>
      <c r="M21" s="65"/>
      <c r="N21" s="17"/>
      <c r="O21" s="17"/>
      <c r="P21" s="16"/>
      <c r="Q21" s="16"/>
      <c r="R21" s="16"/>
      <c r="S21" s="16"/>
      <c r="T21" s="16"/>
      <c r="U21" s="17"/>
      <c r="V21" s="17"/>
      <c r="W21" s="16"/>
      <c r="X21" s="16"/>
      <c r="Y21" s="16"/>
      <c r="Z21" s="16"/>
      <c r="AA21" s="16"/>
      <c r="AB21" s="17"/>
      <c r="AC21" s="17"/>
      <c r="AD21" s="16"/>
      <c r="AE21" s="16"/>
      <c r="AF21" s="16"/>
      <c r="AG21" s="16"/>
      <c r="AH21" s="16"/>
      <c r="AI21" s="17"/>
      <c r="AJ21" s="47"/>
      <c r="AK21" s="49">
        <f t="shared" si="0"/>
        <v>0</v>
      </c>
      <c r="AL21" s="51"/>
      <c r="AM21" s="52"/>
      <c r="AO21" s="18">
        <v>35</v>
      </c>
      <c r="AP21" s="19" t="e">
        <f>CEILING(H12/45,1)</f>
        <v>#VALUE!</v>
      </c>
    </row>
    <row r="22" spans="1:42" ht="12.75">
      <c r="A22" s="15">
        <v>0.3854166666666667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7"/>
      <c r="O22" s="17"/>
      <c r="P22" s="16"/>
      <c r="Q22" s="16"/>
      <c r="R22" s="16"/>
      <c r="S22" s="16"/>
      <c r="T22" s="16"/>
      <c r="U22" s="17"/>
      <c r="V22" s="17"/>
      <c r="W22" s="16"/>
      <c r="X22" s="16"/>
      <c r="Y22" s="16"/>
      <c r="Z22" s="16"/>
      <c r="AA22" s="16"/>
      <c r="AB22" s="17"/>
      <c r="AC22" s="17"/>
      <c r="AD22" s="16"/>
      <c r="AE22" s="16"/>
      <c r="AF22" s="16"/>
      <c r="AG22" s="16"/>
      <c r="AH22" s="16"/>
      <c r="AI22" s="17"/>
      <c r="AJ22" s="47"/>
      <c r="AK22" s="49">
        <f t="shared" si="0"/>
        <v>0</v>
      </c>
      <c r="AL22" s="51"/>
      <c r="AM22" s="52"/>
      <c r="AO22" s="18">
        <v>35</v>
      </c>
      <c r="AP22" s="19" t="e">
        <f>CEILING(H12/45,1)</f>
        <v>#VALUE!</v>
      </c>
    </row>
    <row r="23" spans="1:42" ht="12.75">
      <c r="A23" s="15">
        <v>0.40625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7"/>
      <c r="O23" s="17"/>
      <c r="P23" s="16"/>
      <c r="Q23" s="16"/>
      <c r="R23" s="16"/>
      <c r="S23" s="16"/>
      <c r="T23" s="16"/>
      <c r="U23" s="17"/>
      <c r="V23" s="17"/>
      <c r="W23" s="16"/>
      <c r="X23" s="16"/>
      <c r="Y23" s="16"/>
      <c r="Z23" s="16"/>
      <c r="AA23" s="16"/>
      <c r="AB23" s="17"/>
      <c r="AC23" s="17"/>
      <c r="AD23" s="16"/>
      <c r="AE23" s="16"/>
      <c r="AF23" s="16"/>
      <c r="AG23" s="16"/>
      <c r="AH23" s="16"/>
      <c r="AI23" s="17"/>
      <c r="AJ23" s="47"/>
      <c r="AK23" s="49">
        <f t="shared" si="0"/>
        <v>0</v>
      </c>
      <c r="AL23" s="51"/>
      <c r="AM23" s="52"/>
      <c r="AO23" s="18"/>
      <c r="AP23" s="19"/>
    </row>
    <row r="24" spans="1:42" ht="12.75">
      <c r="A24" s="15">
        <v>0.42708333333333337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17"/>
      <c r="P24" s="16"/>
      <c r="Q24" s="16"/>
      <c r="R24" s="16"/>
      <c r="S24" s="16"/>
      <c r="T24" s="16"/>
      <c r="U24" s="17"/>
      <c r="V24" s="17"/>
      <c r="W24" s="16"/>
      <c r="X24" s="16"/>
      <c r="Y24" s="16"/>
      <c r="Z24" s="16"/>
      <c r="AA24" s="16"/>
      <c r="AB24" s="17"/>
      <c r="AC24" s="17"/>
      <c r="AD24" s="16"/>
      <c r="AE24" s="16"/>
      <c r="AF24" s="16"/>
      <c r="AG24" s="16"/>
      <c r="AH24" s="16"/>
      <c r="AI24" s="17"/>
      <c r="AJ24" s="47"/>
      <c r="AK24" s="49">
        <f t="shared" si="0"/>
        <v>0</v>
      </c>
      <c r="AL24" s="51"/>
      <c r="AM24" s="52"/>
      <c r="AO24" s="18">
        <v>35</v>
      </c>
      <c r="AP24" s="19" t="e">
        <f>CEILING(H12/45,1)</f>
        <v>#VALUE!</v>
      </c>
    </row>
    <row r="25" spans="1:42" ht="12.75">
      <c r="A25" s="15">
        <v>0.4479166666666667</v>
      </c>
      <c r="B25" s="16"/>
      <c r="C25" s="16"/>
      <c r="D25" s="16"/>
      <c r="E25" s="16"/>
      <c r="F25" s="63"/>
      <c r="G25" s="64"/>
      <c r="H25" s="64"/>
      <c r="I25" s="63"/>
      <c r="J25" s="63"/>
      <c r="K25" s="63"/>
      <c r="L25" s="63"/>
      <c r="M25" s="63"/>
      <c r="N25" s="17"/>
      <c r="O25" s="17"/>
      <c r="P25" s="16"/>
      <c r="Q25" s="16"/>
      <c r="R25" s="16"/>
      <c r="S25" s="16"/>
      <c r="T25" s="16"/>
      <c r="U25" s="17"/>
      <c r="V25" s="17"/>
      <c r="W25" s="16"/>
      <c r="X25" s="16"/>
      <c r="Y25" s="16"/>
      <c r="Z25" s="16"/>
      <c r="AA25" s="16"/>
      <c r="AB25" s="17"/>
      <c r="AC25" s="17"/>
      <c r="AD25" s="16"/>
      <c r="AE25" s="16"/>
      <c r="AF25" s="16"/>
      <c r="AG25" s="16"/>
      <c r="AH25" s="16"/>
      <c r="AI25" s="17"/>
      <c r="AJ25" s="47"/>
      <c r="AK25" s="49">
        <f t="shared" si="0"/>
        <v>0</v>
      </c>
      <c r="AL25" s="51"/>
      <c r="AM25" s="52"/>
      <c r="AO25" s="18">
        <v>35</v>
      </c>
      <c r="AP25" s="19" t="e">
        <f>CEILING(H12/45,1)</f>
        <v>#VALUE!</v>
      </c>
    </row>
    <row r="26" spans="1:42" ht="12.75">
      <c r="A26" s="15">
        <v>0.46875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7"/>
      <c r="O26" s="17"/>
      <c r="P26" s="16"/>
      <c r="Q26" s="16"/>
      <c r="R26" s="16"/>
      <c r="S26" s="16"/>
      <c r="T26" s="16"/>
      <c r="U26" s="17"/>
      <c r="V26" s="17"/>
      <c r="W26" s="16"/>
      <c r="X26" s="16"/>
      <c r="Y26" s="16"/>
      <c r="Z26" s="16"/>
      <c r="AA26" s="16"/>
      <c r="AB26" s="17"/>
      <c r="AC26" s="17"/>
      <c r="AD26" s="16"/>
      <c r="AE26" s="16"/>
      <c r="AF26" s="16"/>
      <c r="AG26" s="16"/>
      <c r="AH26" s="16"/>
      <c r="AI26" s="17"/>
      <c r="AJ26" s="47"/>
      <c r="AK26" s="49">
        <f t="shared" si="0"/>
        <v>0</v>
      </c>
      <c r="AL26" s="51"/>
      <c r="AM26" s="52"/>
      <c r="AO26" s="18">
        <v>35</v>
      </c>
      <c r="AP26" s="19" t="e">
        <f>CEILING(H12/45,1)</f>
        <v>#VALUE!</v>
      </c>
    </row>
    <row r="27" spans="1:42" ht="12.75">
      <c r="A27" s="15">
        <v>0.48958333333333337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7"/>
      <c r="AJ27" s="47"/>
      <c r="AK27" s="49">
        <f t="shared" si="0"/>
        <v>0</v>
      </c>
      <c r="AL27" s="51"/>
      <c r="AM27" s="52"/>
      <c r="AO27" s="18">
        <v>25</v>
      </c>
      <c r="AP27" s="19" t="e">
        <f>CEILING(H12/45,1)</f>
        <v>#VALUE!</v>
      </c>
    </row>
    <row r="28" spans="1:42" ht="12.75">
      <c r="A28" s="15">
        <v>0.5104166666666667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7"/>
      <c r="V28" s="17"/>
      <c r="W28" s="16"/>
      <c r="X28" s="16"/>
      <c r="Y28" s="16"/>
      <c r="Z28" s="16"/>
      <c r="AA28" s="16"/>
      <c r="AB28" s="17"/>
      <c r="AC28" s="17"/>
      <c r="AD28" s="16"/>
      <c r="AE28" s="16"/>
      <c r="AF28" s="16"/>
      <c r="AG28" s="16"/>
      <c r="AH28" s="16"/>
      <c r="AI28" s="17"/>
      <c r="AJ28" s="47"/>
      <c r="AK28" s="49">
        <f t="shared" si="0"/>
        <v>0</v>
      </c>
      <c r="AL28" s="51"/>
      <c r="AM28" s="52"/>
      <c r="AO28" s="18">
        <v>25</v>
      </c>
      <c r="AP28" s="19" t="e">
        <f>CEILING(H12/45,1)</f>
        <v>#VALUE!</v>
      </c>
    </row>
    <row r="29" spans="1:42" ht="12.75">
      <c r="A29" s="15">
        <v>0.53125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7"/>
      <c r="O29" s="17"/>
      <c r="P29" s="16"/>
      <c r="Q29" s="16"/>
      <c r="R29" s="16"/>
      <c r="S29" s="16"/>
      <c r="T29" s="16"/>
      <c r="U29" s="17"/>
      <c r="V29" s="17"/>
      <c r="W29" s="16"/>
      <c r="X29" s="16"/>
      <c r="Y29" s="16"/>
      <c r="Z29" s="16"/>
      <c r="AA29" s="16"/>
      <c r="AB29" s="17"/>
      <c r="AC29" s="17"/>
      <c r="AD29" s="16"/>
      <c r="AE29" s="16"/>
      <c r="AF29" s="16"/>
      <c r="AG29" s="16"/>
      <c r="AH29" s="16"/>
      <c r="AI29" s="17"/>
      <c r="AJ29" s="47"/>
      <c r="AK29" s="49">
        <f t="shared" si="0"/>
        <v>0</v>
      </c>
      <c r="AL29" s="51"/>
      <c r="AM29" s="52"/>
      <c r="AO29" s="18">
        <v>20</v>
      </c>
      <c r="AP29" s="19" t="e">
        <f>CEILING(H12/45,1)</f>
        <v>#VALUE!</v>
      </c>
    </row>
    <row r="30" spans="1:42" ht="12.75">
      <c r="A30" s="15">
        <v>0.5520833333333333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7"/>
      <c r="O30" s="17"/>
      <c r="P30" s="16"/>
      <c r="Q30" s="16"/>
      <c r="R30" s="16"/>
      <c r="S30" s="16"/>
      <c r="T30" s="16"/>
      <c r="U30" s="17"/>
      <c r="V30" s="17"/>
      <c r="W30" s="16"/>
      <c r="X30" s="16"/>
      <c r="Y30" s="16"/>
      <c r="Z30" s="16"/>
      <c r="AA30" s="16"/>
      <c r="AB30" s="17"/>
      <c r="AC30" s="17"/>
      <c r="AD30" s="16"/>
      <c r="AE30" s="16"/>
      <c r="AF30" s="16"/>
      <c r="AG30" s="16"/>
      <c r="AH30" s="16"/>
      <c r="AI30" s="17"/>
      <c r="AJ30" s="47"/>
      <c r="AK30" s="49">
        <f t="shared" si="0"/>
        <v>0</v>
      </c>
      <c r="AL30" s="51"/>
      <c r="AM30" s="52"/>
      <c r="AO30" s="18">
        <v>20</v>
      </c>
      <c r="AP30" s="19" t="e">
        <f>CEILING(H12/45,1)</f>
        <v>#VALUE!</v>
      </c>
    </row>
    <row r="31" spans="1:42" ht="12.75">
      <c r="A31" s="15">
        <v>0.5729166666666667</v>
      </c>
      <c r="B31" s="16"/>
      <c r="C31" s="16"/>
      <c r="D31" s="16"/>
      <c r="E31" s="16"/>
      <c r="F31" s="63"/>
      <c r="G31" s="63"/>
      <c r="H31" s="63"/>
      <c r="I31" s="63"/>
      <c r="J31" s="63"/>
      <c r="K31" s="63"/>
      <c r="L31" s="63"/>
      <c r="M31" s="63"/>
      <c r="N31" s="17"/>
      <c r="O31" s="17"/>
      <c r="P31" s="16"/>
      <c r="Q31" s="16"/>
      <c r="R31" s="16"/>
      <c r="S31" s="16"/>
      <c r="T31" s="16"/>
      <c r="U31" s="17"/>
      <c r="V31" s="17"/>
      <c r="W31" s="16"/>
      <c r="X31" s="16"/>
      <c r="Y31" s="16"/>
      <c r="Z31" s="16"/>
      <c r="AA31" s="16"/>
      <c r="AB31" s="17"/>
      <c r="AC31" s="17"/>
      <c r="AD31" s="16"/>
      <c r="AE31" s="16"/>
      <c r="AF31" s="16"/>
      <c r="AG31" s="16"/>
      <c r="AH31" s="16"/>
      <c r="AI31" s="17"/>
      <c r="AJ31" s="47"/>
      <c r="AK31" s="49">
        <f t="shared" si="0"/>
        <v>0</v>
      </c>
      <c r="AL31" s="51"/>
      <c r="AM31" s="52"/>
      <c r="AO31" s="18">
        <v>20</v>
      </c>
      <c r="AP31" s="19" t="e">
        <f>CEILING(H12/45,1)</f>
        <v>#VALUE!</v>
      </c>
    </row>
    <row r="32" spans="1:42" ht="12.75">
      <c r="A32" s="15">
        <v>0.59375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7"/>
      <c r="O32" s="17"/>
      <c r="P32" s="16"/>
      <c r="Q32" s="16"/>
      <c r="R32" s="16"/>
      <c r="S32" s="16"/>
      <c r="T32" s="16"/>
      <c r="U32" s="17"/>
      <c r="V32" s="17"/>
      <c r="W32" s="16"/>
      <c r="X32" s="16"/>
      <c r="Y32" s="16"/>
      <c r="Z32" s="16"/>
      <c r="AA32" s="16"/>
      <c r="AB32" s="17"/>
      <c r="AC32" s="17"/>
      <c r="AD32" s="16"/>
      <c r="AE32" s="16"/>
      <c r="AF32" s="16"/>
      <c r="AG32" s="16"/>
      <c r="AH32" s="16"/>
      <c r="AI32" s="17"/>
      <c r="AJ32" s="47"/>
      <c r="AK32" s="49">
        <f t="shared" si="0"/>
        <v>0</v>
      </c>
      <c r="AL32" s="51"/>
      <c r="AM32" s="52"/>
      <c r="AO32" s="18">
        <v>20</v>
      </c>
      <c r="AP32" s="19" t="e">
        <f>CEILING(H12/45,1)</f>
        <v>#VALUE!</v>
      </c>
    </row>
    <row r="33" spans="1:42" ht="12.75">
      <c r="A33" s="15">
        <v>0.6145833333333333</v>
      </c>
      <c r="B33" s="16"/>
      <c r="C33" s="16"/>
      <c r="D33" s="16"/>
      <c r="E33" s="16"/>
      <c r="F33" s="16"/>
      <c r="G33" s="17"/>
      <c r="H33" s="17"/>
      <c r="I33" s="16"/>
      <c r="J33" s="16"/>
      <c r="K33" s="16"/>
      <c r="L33" s="16"/>
      <c r="M33" s="16"/>
      <c r="N33" s="17"/>
      <c r="O33" s="17"/>
      <c r="P33" s="16"/>
      <c r="Q33" s="16"/>
      <c r="R33" s="16"/>
      <c r="S33" s="16"/>
      <c r="T33" s="16"/>
      <c r="U33" s="17"/>
      <c r="V33" s="17"/>
      <c r="W33" s="16"/>
      <c r="X33" s="16"/>
      <c r="Y33" s="16"/>
      <c r="Z33" s="16"/>
      <c r="AA33" s="16"/>
      <c r="AB33" s="17"/>
      <c r="AC33" s="17"/>
      <c r="AD33" s="16"/>
      <c r="AE33" s="16"/>
      <c r="AF33" s="16"/>
      <c r="AG33" s="16"/>
      <c r="AH33" s="16"/>
      <c r="AI33" s="17"/>
      <c r="AJ33" s="47"/>
      <c r="AK33" s="49">
        <f t="shared" si="0"/>
        <v>0</v>
      </c>
      <c r="AL33" s="51"/>
      <c r="AM33" s="52"/>
      <c r="AO33" s="18"/>
      <c r="AP33" s="19"/>
    </row>
    <row r="34" spans="1:42" ht="12.75">
      <c r="A34" s="15">
        <v>0.6354166666666667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7"/>
      <c r="O34" s="17"/>
      <c r="P34" s="16"/>
      <c r="Q34" s="16"/>
      <c r="R34" s="16"/>
      <c r="S34" s="16"/>
      <c r="T34" s="16"/>
      <c r="U34" s="17"/>
      <c r="V34" s="17"/>
      <c r="W34" s="16"/>
      <c r="X34" s="16"/>
      <c r="Y34" s="16"/>
      <c r="Z34" s="16"/>
      <c r="AA34" s="16"/>
      <c r="AB34" s="17"/>
      <c r="AC34" s="17"/>
      <c r="AD34" s="16"/>
      <c r="AE34" s="16"/>
      <c r="AF34" s="16"/>
      <c r="AG34" s="16"/>
      <c r="AH34" s="16"/>
      <c r="AI34" s="17"/>
      <c r="AJ34" s="47"/>
      <c r="AK34" s="49">
        <f t="shared" si="0"/>
        <v>0</v>
      </c>
      <c r="AL34" s="51"/>
      <c r="AM34" s="52"/>
      <c r="AO34" s="18">
        <v>30</v>
      </c>
      <c r="AP34" s="19" t="e">
        <f>CEILING(H12/45,1)</f>
        <v>#VALUE!</v>
      </c>
    </row>
    <row r="35" spans="1:42" ht="12.75">
      <c r="A35" s="15">
        <v>0.65625</v>
      </c>
      <c r="B35" s="16"/>
      <c r="C35" s="16"/>
      <c r="D35" s="16"/>
      <c r="E35" s="16"/>
      <c r="F35" s="16"/>
      <c r="G35" s="17"/>
      <c r="H35" s="17"/>
      <c r="I35" s="16"/>
      <c r="J35" s="16"/>
      <c r="K35" s="16"/>
      <c r="L35" s="16"/>
      <c r="M35" s="16"/>
      <c r="N35" s="17"/>
      <c r="O35" s="17"/>
      <c r="P35" s="16"/>
      <c r="Q35" s="16"/>
      <c r="R35" s="16"/>
      <c r="S35" s="16"/>
      <c r="T35" s="16"/>
      <c r="U35" s="17"/>
      <c r="V35" s="17"/>
      <c r="W35" s="16"/>
      <c r="X35" s="16"/>
      <c r="Y35" s="16"/>
      <c r="Z35" s="16"/>
      <c r="AA35" s="16"/>
      <c r="AB35" s="17"/>
      <c r="AC35" s="17"/>
      <c r="AD35" s="16"/>
      <c r="AE35" s="16"/>
      <c r="AF35" s="16"/>
      <c r="AG35" s="16"/>
      <c r="AH35" s="16"/>
      <c r="AI35" s="17"/>
      <c r="AJ35" s="47"/>
      <c r="AK35" s="49">
        <f t="shared" si="0"/>
        <v>0</v>
      </c>
      <c r="AL35" s="51"/>
      <c r="AM35" s="52"/>
      <c r="AO35" s="18">
        <v>30</v>
      </c>
      <c r="AP35" s="19" t="e">
        <f>CEILING(H12/45,1)</f>
        <v>#VALUE!</v>
      </c>
    </row>
    <row r="36" spans="1:42" ht="12.75">
      <c r="A36" s="15">
        <v>0.6770833333333333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7"/>
      <c r="O36" s="17"/>
      <c r="P36" s="16"/>
      <c r="Q36" s="16"/>
      <c r="R36" s="16"/>
      <c r="S36" s="16"/>
      <c r="T36" s="16"/>
      <c r="U36" s="17"/>
      <c r="V36" s="17"/>
      <c r="W36" s="16"/>
      <c r="X36" s="16"/>
      <c r="Y36" s="16"/>
      <c r="Z36" s="16"/>
      <c r="AA36" s="16"/>
      <c r="AB36" s="17"/>
      <c r="AC36" s="17"/>
      <c r="AD36" s="16"/>
      <c r="AE36" s="16"/>
      <c r="AF36" s="16"/>
      <c r="AG36" s="16"/>
      <c r="AH36" s="16"/>
      <c r="AI36" s="17"/>
      <c r="AJ36" s="47"/>
      <c r="AK36" s="49">
        <f t="shared" si="0"/>
        <v>0</v>
      </c>
      <c r="AL36" s="51"/>
      <c r="AM36" s="52"/>
      <c r="AO36" s="18">
        <v>30</v>
      </c>
      <c r="AP36" s="19" t="e">
        <f>CEILING(H12/45,1)</f>
        <v>#VALUE!</v>
      </c>
    </row>
    <row r="37" spans="1:42" ht="12.75">
      <c r="A37" s="15">
        <v>0.6979166666666667</v>
      </c>
      <c r="B37" s="16"/>
      <c r="C37" s="16"/>
      <c r="D37" s="16"/>
      <c r="E37" s="16"/>
      <c r="F37" s="63"/>
      <c r="G37" s="63"/>
      <c r="H37" s="63"/>
      <c r="I37" s="63"/>
      <c r="J37" s="63"/>
      <c r="K37" s="63"/>
      <c r="L37" s="63"/>
      <c r="M37" s="63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7"/>
      <c r="AJ37" s="47"/>
      <c r="AK37" s="49">
        <f t="shared" si="0"/>
        <v>0</v>
      </c>
      <c r="AL37" s="51"/>
      <c r="AM37" s="52"/>
      <c r="AO37" s="18">
        <v>30</v>
      </c>
      <c r="AP37" s="19" t="e">
        <f>CEILING(H12/45,1)</f>
        <v>#VALUE!</v>
      </c>
    </row>
    <row r="38" spans="1:42" ht="12.75">
      <c r="A38" s="15">
        <v>0.71875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7"/>
      <c r="AJ38" s="47"/>
      <c r="AK38" s="49">
        <f t="shared" si="0"/>
        <v>0</v>
      </c>
      <c r="AL38" s="51"/>
      <c r="AM38" s="52"/>
      <c r="AO38" s="18">
        <v>30</v>
      </c>
      <c r="AP38" s="19" t="e">
        <f>CEILING(H12/45,1)</f>
        <v>#VALUE!</v>
      </c>
    </row>
    <row r="39" spans="1:42" ht="12.75">
      <c r="A39" s="15">
        <v>0.7395833333333333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7"/>
      <c r="O39" s="17"/>
      <c r="P39" s="16"/>
      <c r="Q39" s="16"/>
      <c r="R39" s="16"/>
      <c r="S39" s="16"/>
      <c r="T39" s="16"/>
      <c r="U39" s="17"/>
      <c r="V39" s="17"/>
      <c r="W39" s="16"/>
      <c r="X39" s="16"/>
      <c r="Y39" s="16"/>
      <c r="Z39" s="16"/>
      <c r="AA39" s="16"/>
      <c r="AB39" s="17"/>
      <c r="AC39" s="17"/>
      <c r="AD39" s="16"/>
      <c r="AE39" s="16"/>
      <c r="AF39" s="16"/>
      <c r="AG39" s="16"/>
      <c r="AH39" s="16"/>
      <c r="AI39" s="17"/>
      <c r="AJ39" s="47"/>
      <c r="AK39" s="49">
        <f t="shared" si="0"/>
        <v>0</v>
      </c>
      <c r="AL39" s="51"/>
      <c r="AM39" s="52"/>
      <c r="AO39" s="18">
        <v>30</v>
      </c>
      <c r="AP39" s="19" t="e">
        <f>CEILING(H12/45,1)</f>
        <v>#VALUE!</v>
      </c>
    </row>
    <row r="40" spans="1:42" ht="12.75">
      <c r="A40" s="15">
        <v>0.7604166666666667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7"/>
      <c r="O40" s="17"/>
      <c r="P40" s="16"/>
      <c r="Q40" s="16"/>
      <c r="R40" s="16"/>
      <c r="S40" s="16"/>
      <c r="T40" s="16"/>
      <c r="U40" s="17"/>
      <c r="V40" s="17"/>
      <c r="W40" s="16"/>
      <c r="X40" s="16"/>
      <c r="Y40" s="16"/>
      <c r="Z40" s="16"/>
      <c r="AA40" s="16"/>
      <c r="AB40" s="17"/>
      <c r="AC40" s="17"/>
      <c r="AD40" s="20"/>
      <c r="AE40" s="16"/>
      <c r="AF40" s="16"/>
      <c r="AG40" s="16"/>
      <c r="AH40" s="16"/>
      <c r="AI40" s="17"/>
      <c r="AJ40" s="47"/>
      <c r="AK40" s="49">
        <f t="shared" si="0"/>
        <v>0</v>
      </c>
      <c r="AL40" s="51"/>
      <c r="AM40" s="52"/>
      <c r="AO40" s="18">
        <v>30</v>
      </c>
      <c r="AP40" s="19" t="e">
        <f>CEILING(H12/45,1)</f>
        <v>#VALUE!</v>
      </c>
    </row>
    <row r="41" spans="1:42" ht="12.75">
      <c r="A41" s="15">
        <v>0.78125</v>
      </c>
      <c r="B41" s="16"/>
      <c r="C41" s="16"/>
      <c r="D41" s="16"/>
      <c r="E41" s="20"/>
      <c r="F41" s="16"/>
      <c r="G41" s="17"/>
      <c r="H41" s="17"/>
      <c r="I41" s="16"/>
      <c r="J41" s="16"/>
      <c r="K41" s="16"/>
      <c r="L41" s="20"/>
      <c r="M41" s="16"/>
      <c r="N41" s="17"/>
      <c r="O41" s="17"/>
      <c r="P41" s="16"/>
      <c r="Q41" s="16"/>
      <c r="R41" s="16"/>
      <c r="S41" s="20"/>
      <c r="T41" s="16"/>
      <c r="U41" s="17"/>
      <c r="V41" s="17"/>
      <c r="W41" s="16"/>
      <c r="X41" s="16"/>
      <c r="Y41" s="16"/>
      <c r="Z41" s="20"/>
      <c r="AA41" s="16"/>
      <c r="AB41" s="17"/>
      <c r="AC41" s="17"/>
      <c r="AD41" s="16"/>
      <c r="AE41" s="16"/>
      <c r="AF41" s="16"/>
      <c r="AG41" s="16"/>
      <c r="AH41" s="16"/>
      <c r="AI41" s="17"/>
      <c r="AJ41" s="47"/>
      <c r="AK41" s="49">
        <f t="shared" si="0"/>
        <v>0</v>
      </c>
      <c r="AL41" s="51"/>
      <c r="AM41" s="52"/>
      <c r="AO41" s="18">
        <v>25</v>
      </c>
      <c r="AP41" s="19" t="e">
        <f>CEILING(H12/45,1)</f>
        <v>#VALUE!</v>
      </c>
    </row>
    <row r="42" spans="1:42" ht="12.75">
      <c r="A42" s="15">
        <v>0.8020833333333333</v>
      </c>
      <c r="B42" s="16"/>
      <c r="C42" s="16"/>
      <c r="D42" s="16"/>
      <c r="E42" s="20"/>
      <c r="F42" s="16"/>
      <c r="G42" s="17"/>
      <c r="H42" s="17"/>
      <c r="I42" s="16"/>
      <c r="J42" s="16"/>
      <c r="K42" s="16"/>
      <c r="L42" s="20"/>
      <c r="M42" s="16"/>
      <c r="N42" s="17"/>
      <c r="O42" s="17"/>
      <c r="P42" s="16"/>
      <c r="Q42" s="16"/>
      <c r="R42" s="16"/>
      <c r="S42" s="20"/>
      <c r="T42" s="16"/>
      <c r="U42" s="17"/>
      <c r="V42" s="17"/>
      <c r="W42" s="16"/>
      <c r="X42" s="16"/>
      <c r="Y42" s="16"/>
      <c r="Z42" s="20"/>
      <c r="AA42" s="16"/>
      <c r="AB42" s="17"/>
      <c r="AC42" s="17"/>
      <c r="AD42" s="16"/>
      <c r="AE42" s="16"/>
      <c r="AF42" s="16"/>
      <c r="AG42" s="16"/>
      <c r="AH42" s="16"/>
      <c r="AI42" s="17"/>
      <c r="AJ42" s="47"/>
      <c r="AK42" s="49">
        <f t="shared" si="0"/>
        <v>0</v>
      </c>
      <c r="AL42" s="51"/>
      <c r="AM42" s="52"/>
      <c r="AO42" s="18">
        <v>25</v>
      </c>
      <c r="AP42" s="19" t="e">
        <f>CEILING(H12/45,1)</f>
        <v>#VALUE!</v>
      </c>
    </row>
    <row r="43" spans="1:42" ht="12.75">
      <c r="A43" s="15">
        <v>0.8229166666666667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7"/>
      <c r="O43" s="17"/>
      <c r="P43" s="16"/>
      <c r="Q43" s="16"/>
      <c r="R43" s="16"/>
      <c r="S43" s="16"/>
      <c r="T43" s="16"/>
      <c r="U43" s="17"/>
      <c r="V43" s="17"/>
      <c r="W43" s="16"/>
      <c r="X43" s="16"/>
      <c r="Y43" s="16"/>
      <c r="Z43" s="16"/>
      <c r="AA43" s="16"/>
      <c r="AB43" s="17"/>
      <c r="AC43" s="17"/>
      <c r="AD43" s="16"/>
      <c r="AE43" s="16"/>
      <c r="AF43" s="16"/>
      <c r="AG43" s="16"/>
      <c r="AH43" s="16"/>
      <c r="AI43" s="17"/>
      <c r="AJ43" s="47"/>
      <c r="AK43" s="49">
        <f t="shared" si="0"/>
        <v>0</v>
      </c>
      <c r="AL43" s="51"/>
      <c r="AM43" s="52"/>
      <c r="AO43" s="18"/>
      <c r="AP43" s="19"/>
    </row>
    <row r="44" spans="1:42" ht="12.75">
      <c r="A44" s="15">
        <v>0.84375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7"/>
      <c r="O44" s="17"/>
      <c r="P44" s="16"/>
      <c r="Q44" s="16"/>
      <c r="R44" s="16"/>
      <c r="S44" s="16"/>
      <c r="T44" s="16"/>
      <c r="U44" s="17"/>
      <c r="V44" s="17"/>
      <c r="W44" s="16"/>
      <c r="X44" s="16"/>
      <c r="Y44" s="16"/>
      <c r="Z44" s="16"/>
      <c r="AA44" s="16"/>
      <c r="AB44" s="17"/>
      <c r="AC44" s="17"/>
      <c r="AD44" s="16"/>
      <c r="AE44" s="16"/>
      <c r="AF44" s="16"/>
      <c r="AG44" s="16"/>
      <c r="AH44" s="16"/>
      <c r="AI44" s="17"/>
      <c r="AJ44" s="47"/>
      <c r="AK44" s="49">
        <f t="shared" si="0"/>
        <v>0</v>
      </c>
      <c r="AL44" s="51"/>
      <c r="AM44" s="52"/>
      <c r="AO44" s="18">
        <v>25</v>
      </c>
      <c r="AP44" s="19" t="e">
        <f>CEILING(H12/45,1)</f>
        <v>#VALUE!</v>
      </c>
    </row>
    <row r="45" spans="1:42" ht="12.75">
      <c r="A45" s="15">
        <v>0.8645833333333333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7"/>
      <c r="O45" s="17"/>
      <c r="P45" s="16"/>
      <c r="Q45" s="16"/>
      <c r="R45" s="16"/>
      <c r="S45" s="16"/>
      <c r="T45" s="16"/>
      <c r="U45" s="17"/>
      <c r="V45" s="17"/>
      <c r="W45" s="16"/>
      <c r="X45" s="16"/>
      <c r="Y45" s="16"/>
      <c r="Z45" s="16"/>
      <c r="AA45" s="16"/>
      <c r="AB45" s="17"/>
      <c r="AC45" s="17"/>
      <c r="AD45" s="16"/>
      <c r="AE45" s="16"/>
      <c r="AF45" s="16"/>
      <c r="AG45" s="16"/>
      <c r="AH45" s="16"/>
      <c r="AI45" s="17"/>
      <c r="AJ45" s="47"/>
      <c r="AK45" s="49">
        <f t="shared" si="0"/>
        <v>0</v>
      </c>
      <c r="AL45" s="51"/>
      <c r="AM45" s="52"/>
      <c r="AO45" s="18">
        <v>25</v>
      </c>
      <c r="AP45" s="19" t="e">
        <f>CEILING(H12/45,1)</f>
        <v>#VALUE!</v>
      </c>
    </row>
    <row r="46" spans="1:42" ht="12.75">
      <c r="A46" s="15">
        <v>0.8854166666666667</v>
      </c>
      <c r="B46" s="16"/>
      <c r="C46" s="16"/>
      <c r="D46" s="16"/>
      <c r="E46" s="16"/>
      <c r="F46" s="16"/>
      <c r="G46" s="17"/>
      <c r="H46" s="17"/>
      <c r="I46" s="16"/>
      <c r="J46" s="16"/>
      <c r="K46" s="16"/>
      <c r="L46" s="16"/>
      <c r="M46" s="16"/>
      <c r="N46" s="17"/>
      <c r="O46" s="17"/>
      <c r="P46" s="16"/>
      <c r="Q46" s="16"/>
      <c r="R46" s="16"/>
      <c r="S46" s="16"/>
      <c r="T46" s="16"/>
      <c r="U46" s="17"/>
      <c r="V46" s="17"/>
      <c r="W46" s="16"/>
      <c r="X46" s="16"/>
      <c r="Y46" s="16"/>
      <c r="Z46" s="16"/>
      <c r="AA46" s="16"/>
      <c r="AB46" s="17"/>
      <c r="AC46" s="17"/>
      <c r="AD46" s="16"/>
      <c r="AE46" s="16"/>
      <c r="AF46" s="16"/>
      <c r="AG46" s="16"/>
      <c r="AH46" s="16"/>
      <c r="AI46" s="17"/>
      <c r="AJ46" s="47"/>
      <c r="AK46" s="49">
        <f t="shared" si="0"/>
        <v>0</v>
      </c>
      <c r="AL46" s="51"/>
      <c r="AM46" s="52"/>
      <c r="AO46" s="18">
        <v>25</v>
      </c>
      <c r="AP46" s="19" t="e">
        <f>CEILING(H12/45,1)</f>
        <v>#VALUE!</v>
      </c>
    </row>
    <row r="47" spans="1:42" ht="12.75">
      <c r="A47" s="15">
        <v>0.90625</v>
      </c>
      <c r="B47" s="16"/>
      <c r="C47" s="16"/>
      <c r="D47" s="16"/>
      <c r="E47" s="16"/>
      <c r="F47" s="16"/>
      <c r="G47" s="17"/>
      <c r="H47" s="17"/>
      <c r="I47" s="16"/>
      <c r="J47" s="16"/>
      <c r="K47" s="16"/>
      <c r="L47" s="16"/>
      <c r="M47" s="16"/>
      <c r="N47" s="17"/>
      <c r="O47" s="17"/>
      <c r="P47" s="16"/>
      <c r="Q47" s="16"/>
      <c r="R47" s="16"/>
      <c r="S47" s="16"/>
      <c r="T47" s="16"/>
      <c r="U47" s="17"/>
      <c r="V47" s="17"/>
      <c r="W47" s="16"/>
      <c r="X47" s="16"/>
      <c r="Y47" s="16"/>
      <c r="Z47" s="16"/>
      <c r="AA47" s="16"/>
      <c r="AB47" s="17"/>
      <c r="AC47" s="17"/>
      <c r="AD47" s="16"/>
      <c r="AE47" s="16"/>
      <c r="AF47" s="16"/>
      <c r="AG47" s="16"/>
      <c r="AH47" s="16"/>
      <c r="AI47" s="17"/>
      <c r="AJ47" s="47"/>
      <c r="AK47" s="49">
        <f t="shared" si="0"/>
        <v>0</v>
      </c>
      <c r="AL47" s="51"/>
      <c r="AM47" s="52"/>
      <c r="AO47" s="18">
        <v>25</v>
      </c>
      <c r="AP47" s="19" t="e">
        <f>CEILING(H12/45,1)</f>
        <v>#VALUE!</v>
      </c>
    </row>
    <row r="48" spans="1:42" ht="12.75">
      <c r="A48" s="15">
        <v>0.9270833333333333</v>
      </c>
      <c r="B48" s="16"/>
      <c r="C48" s="16"/>
      <c r="D48" s="16"/>
      <c r="E48" s="16"/>
      <c r="F48" s="16"/>
      <c r="G48" s="17"/>
      <c r="H48" s="17"/>
      <c r="I48" s="16"/>
      <c r="J48" s="16"/>
      <c r="K48" s="16"/>
      <c r="L48" s="16"/>
      <c r="M48" s="16"/>
      <c r="N48" s="17"/>
      <c r="O48" s="17"/>
      <c r="P48" s="16"/>
      <c r="Q48" s="16"/>
      <c r="R48" s="16"/>
      <c r="S48" s="16"/>
      <c r="T48" s="16"/>
      <c r="U48" s="17"/>
      <c r="V48" s="17"/>
      <c r="W48" s="16"/>
      <c r="X48" s="16"/>
      <c r="Y48" s="16"/>
      <c r="Z48" s="16"/>
      <c r="AA48" s="16"/>
      <c r="AB48" s="17"/>
      <c r="AC48" s="17"/>
      <c r="AD48" s="16"/>
      <c r="AE48" s="16"/>
      <c r="AF48" s="16"/>
      <c r="AG48" s="16"/>
      <c r="AH48" s="16"/>
      <c r="AI48" s="17"/>
      <c r="AJ48" s="47"/>
      <c r="AK48" s="49">
        <f t="shared" si="0"/>
        <v>0</v>
      </c>
      <c r="AL48" s="51"/>
      <c r="AM48" s="52"/>
      <c r="AO48" s="18">
        <v>25</v>
      </c>
      <c r="AP48" s="19" t="e">
        <f>CEILING(H12/45,1)</f>
        <v>#VALUE!</v>
      </c>
    </row>
    <row r="49" spans="1:42" ht="12.75">
      <c r="A49" s="15">
        <v>0.9479166666666667</v>
      </c>
      <c r="B49" s="16"/>
      <c r="C49" s="16"/>
      <c r="D49" s="16"/>
      <c r="E49" s="16"/>
      <c r="F49" s="16"/>
      <c r="G49" s="17"/>
      <c r="H49" s="17"/>
      <c r="I49" s="16"/>
      <c r="J49" s="16"/>
      <c r="K49" s="16"/>
      <c r="L49" s="16"/>
      <c r="M49" s="16"/>
      <c r="N49" s="17"/>
      <c r="O49" s="17"/>
      <c r="P49" s="16"/>
      <c r="Q49" s="16"/>
      <c r="R49" s="16"/>
      <c r="S49" s="16"/>
      <c r="T49" s="16"/>
      <c r="U49" s="17"/>
      <c r="V49" s="17"/>
      <c r="W49" s="16"/>
      <c r="X49" s="16"/>
      <c r="Y49" s="16"/>
      <c r="Z49" s="16"/>
      <c r="AA49" s="16"/>
      <c r="AB49" s="17"/>
      <c r="AC49" s="17"/>
      <c r="AD49" s="16"/>
      <c r="AE49" s="16"/>
      <c r="AF49" s="16"/>
      <c r="AG49" s="16"/>
      <c r="AH49" s="16"/>
      <c r="AI49" s="17"/>
      <c r="AJ49" s="47"/>
      <c r="AK49" s="49">
        <f t="shared" si="0"/>
        <v>0</v>
      </c>
      <c r="AL49" s="51"/>
      <c r="AM49" s="52"/>
      <c r="AO49" s="18">
        <v>30</v>
      </c>
      <c r="AP49" s="19" t="e">
        <f>CEILING(H12/45,1)</f>
        <v>#VALUE!</v>
      </c>
    </row>
    <row r="50" spans="1:42" ht="12.75">
      <c r="A50" s="15">
        <v>0.96875</v>
      </c>
      <c r="B50" s="16"/>
      <c r="C50" s="16"/>
      <c r="D50" s="16"/>
      <c r="E50" s="16"/>
      <c r="F50" s="16"/>
      <c r="G50" s="17"/>
      <c r="H50" s="17"/>
      <c r="I50" s="16"/>
      <c r="J50" s="16"/>
      <c r="K50" s="16"/>
      <c r="L50" s="16"/>
      <c r="M50" s="16"/>
      <c r="N50" s="17"/>
      <c r="O50" s="17"/>
      <c r="P50" s="16"/>
      <c r="Q50" s="16"/>
      <c r="R50" s="16"/>
      <c r="S50" s="16"/>
      <c r="T50" s="16"/>
      <c r="U50" s="17"/>
      <c r="V50" s="17"/>
      <c r="W50" s="16"/>
      <c r="X50" s="16"/>
      <c r="Y50" s="16"/>
      <c r="Z50" s="16"/>
      <c r="AA50" s="16"/>
      <c r="AB50" s="17"/>
      <c r="AC50" s="17"/>
      <c r="AD50" s="16"/>
      <c r="AE50" s="16"/>
      <c r="AF50" s="16"/>
      <c r="AG50" s="16"/>
      <c r="AH50" s="16"/>
      <c r="AI50" s="17"/>
      <c r="AJ50" s="47"/>
      <c r="AK50" s="49">
        <f t="shared" si="0"/>
        <v>0</v>
      </c>
      <c r="AL50" s="51"/>
      <c r="AM50" s="52"/>
      <c r="AO50" s="18">
        <v>30</v>
      </c>
      <c r="AP50" s="19" t="e">
        <f>CEILING(H12/45,1)</f>
        <v>#VALUE!</v>
      </c>
    </row>
    <row r="51" spans="1:42" ht="12.75">
      <c r="A51" s="15">
        <v>0.9895833333333333</v>
      </c>
      <c r="B51" s="16"/>
      <c r="C51" s="16"/>
      <c r="D51" s="16"/>
      <c r="E51" s="16"/>
      <c r="F51" s="16"/>
      <c r="G51" s="17"/>
      <c r="H51" s="17"/>
      <c r="I51" s="16"/>
      <c r="J51" s="16"/>
      <c r="K51" s="16"/>
      <c r="L51" s="16"/>
      <c r="M51" s="16"/>
      <c r="N51" s="17"/>
      <c r="O51" s="17"/>
      <c r="P51" s="16"/>
      <c r="Q51" s="16"/>
      <c r="R51" s="16"/>
      <c r="S51" s="16"/>
      <c r="T51" s="16"/>
      <c r="U51" s="17"/>
      <c r="V51" s="17"/>
      <c r="W51" s="16"/>
      <c r="X51" s="16"/>
      <c r="Y51" s="16"/>
      <c r="Z51" s="16"/>
      <c r="AA51" s="16"/>
      <c r="AB51" s="17"/>
      <c r="AC51" s="17"/>
      <c r="AD51" s="16"/>
      <c r="AE51" s="16"/>
      <c r="AF51" s="16"/>
      <c r="AG51" s="16"/>
      <c r="AH51" s="16"/>
      <c r="AI51" s="17"/>
      <c r="AJ51" s="47"/>
      <c r="AK51" s="49">
        <f t="shared" si="0"/>
        <v>0</v>
      </c>
      <c r="AL51" s="51"/>
      <c r="AM51" s="52"/>
      <c r="AO51" s="18">
        <v>30</v>
      </c>
      <c r="AP51" s="19" t="e">
        <f>CEILING(H12/45,1)</f>
        <v>#VALUE!</v>
      </c>
    </row>
    <row r="52" spans="1:42" ht="12.75">
      <c r="A52" s="15">
        <v>1.0104166666666667</v>
      </c>
      <c r="B52" s="16"/>
      <c r="C52" s="16"/>
      <c r="D52" s="16"/>
      <c r="E52" s="16"/>
      <c r="F52" s="16"/>
      <c r="G52" s="17"/>
      <c r="H52" s="17"/>
      <c r="I52" s="16"/>
      <c r="J52" s="16"/>
      <c r="K52" s="16"/>
      <c r="L52" s="16"/>
      <c r="M52" s="16"/>
      <c r="N52" s="17"/>
      <c r="O52" s="17"/>
      <c r="P52" s="16"/>
      <c r="Q52" s="16"/>
      <c r="R52" s="16"/>
      <c r="S52" s="16"/>
      <c r="T52" s="16"/>
      <c r="U52" s="17"/>
      <c r="V52" s="17"/>
      <c r="W52" s="16"/>
      <c r="X52" s="16"/>
      <c r="Y52" s="16"/>
      <c r="Z52" s="16"/>
      <c r="AA52" s="16"/>
      <c r="AB52" s="17"/>
      <c r="AC52" s="17"/>
      <c r="AD52" s="16"/>
      <c r="AE52" s="16"/>
      <c r="AF52" s="16"/>
      <c r="AG52" s="16"/>
      <c r="AH52" s="16"/>
      <c r="AI52" s="17"/>
      <c r="AJ52" s="47"/>
      <c r="AK52" s="49">
        <f t="shared" si="0"/>
        <v>0</v>
      </c>
      <c r="AL52" s="51"/>
      <c r="AM52" s="52"/>
      <c r="AO52" s="18">
        <v>30</v>
      </c>
      <c r="AP52" s="19" t="e">
        <f>CEILING(H12/45,1)</f>
        <v>#VALUE!</v>
      </c>
    </row>
    <row r="53" spans="1:42" ht="12.75">
      <c r="A53" s="15">
        <v>1.03125</v>
      </c>
      <c r="B53" s="16"/>
      <c r="C53" s="16"/>
      <c r="D53" s="16"/>
      <c r="E53" s="16"/>
      <c r="F53" s="16"/>
      <c r="G53" s="17"/>
      <c r="H53" s="17"/>
      <c r="I53" s="16"/>
      <c r="J53" s="16"/>
      <c r="K53" s="16"/>
      <c r="L53" s="16"/>
      <c r="M53" s="16"/>
      <c r="N53" s="17"/>
      <c r="O53" s="17"/>
      <c r="P53" s="16"/>
      <c r="Q53" s="16"/>
      <c r="R53" s="16"/>
      <c r="S53" s="16"/>
      <c r="T53" s="16"/>
      <c r="U53" s="17"/>
      <c r="V53" s="17"/>
      <c r="W53" s="16"/>
      <c r="X53" s="16"/>
      <c r="Y53" s="16"/>
      <c r="Z53" s="16"/>
      <c r="AA53" s="16"/>
      <c r="AB53" s="17"/>
      <c r="AC53" s="17"/>
      <c r="AD53" s="16"/>
      <c r="AE53" s="16"/>
      <c r="AF53" s="16"/>
      <c r="AG53" s="16"/>
      <c r="AH53" s="16"/>
      <c r="AI53" s="17"/>
      <c r="AJ53" s="47"/>
      <c r="AK53" s="49">
        <f t="shared" si="0"/>
        <v>0</v>
      </c>
      <c r="AL53" s="51"/>
      <c r="AM53" s="52"/>
      <c r="AO53" s="18"/>
      <c r="AP53" s="19"/>
    </row>
    <row r="54" spans="1:42" ht="12.75">
      <c r="A54" s="15">
        <v>1.0520833333333333</v>
      </c>
      <c r="B54" s="16"/>
      <c r="C54" s="16"/>
      <c r="D54" s="16"/>
      <c r="E54" s="16"/>
      <c r="F54" s="16"/>
      <c r="G54" s="17"/>
      <c r="H54" s="17"/>
      <c r="I54" s="16"/>
      <c r="J54" s="16"/>
      <c r="K54" s="16"/>
      <c r="L54" s="16"/>
      <c r="M54" s="16"/>
      <c r="N54" s="17"/>
      <c r="O54" s="17"/>
      <c r="P54" s="16"/>
      <c r="Q54" s="16"/>
      <c r="R54" s="16"/>
      <c r="S54" s="16"/>
      <c r="T54" s="16"/>
      <c r="U54" s="17"/>
      <c r="V54" s="17"/>
      <c r="W54" s="16"/>
      <c r="X54" s="16"/>
      <c r="Y54" s="16"/>
      <c r="Z54" s="16"/>
      <c r="AA54" s="16"/>
      <c r="AB54" s="17"/>
      <c r="AC54" s="17"/>
      <c r="AD54" s="16"/>
      <c r="AE54" s="16"/>
      <c r="AF54" s="16"/>
      <c r="AG54" s="16"/>
      <c r="AH54" s="16"/>
      <c r="AI54" s="17"/>
      <c r="AJ54" s="47"/>
      <c r="AK54" s="49">
        <f t="shared" si="0"/>
        <v>0</v>
      </c>
      <c r="AL54" s="51"/>
      <c r="AM54" s="52"/>
      <c r="AO54" s="18">
        <v>45</v>
      </c>
      <c r="AP54" s="19" t="e">
        <f>CEILING(H12/45,1)</f>
        <v>#VALUE!</v>
      </c>
    </row>
    <row r="55" spans="1:42" ht="12.75">
      <c r="A55" s="15">
        <v>1.0729166666666667</v>
      </c>
      <c r="B55" s="16"/>
      <c r="C55" s="16"/>
      <c r="D55" s="16"/>
      <c r="E55" s="16"/>
      <c r="F55" s="16"/>
      <c r="G55" s="17"/>
      <c r="H55" s="17"/>
      <c r="I55" s="16"/>
      <c r="J55" s="16"/>
      <c r="K55" s="16"/>
      <c r="L55" s="16"/>
      <c r="M55" s="16"/>
      <c r="N55" s="17"/>
      <c r="O55" s="17"/>
      <c r="P55" s="16"/>
      <c r="Q55" s="16"/>
      <c r="R55" s="16"/>
      <c r="S55" s="16"/>
      <c r="T55" s="16"/>
      <c r="U55" s="17"/>
      <c r="V55" s="17"/>
      <c r="W55" s="16"/>
      <c r="X55" s="16"/>
      <c r="Y55" s="16"/>
      <c r="Z55" s="16"/>
      <c r="AA55" s="16"/>
      <c r="AB55" s="17"/>
      <c r="AC55" s="17"/>
      <c r="AD55" s="16"/>
      <c r="AE55" s="16"/>
      <c r="AF55" s="16"/>
      <c r="AG55" s="16"/>
      <c r="AH55" s="16"/>
      <c r="AI55" s="17"/>
      <c r="AJ55" s="47"/>
      <c r="AK55" s="49">
        <f t="shared" si="0"/>
        <v>0</v>
      </c>
      <c r="AL55" s="51"/>
      <c r="AM55" s="52"/>
      <c r="AO55" s="18">
        <v>45</v>
      </c>
      <c r="AP55" s="19" t="e">
        <f>CEILING(H12/45,1)</f>
        <v>#VALUE!</v>
      </c>
    </row>
    <row r="56" spans="1:42" ht="12.75">
      <c r="A56" s="15">
        <v>1.09375</v>
      </c>
      <c r="B56" s="16"/>
      <c r="C56" s="16"/>
      <c r="D56" s="16"/>
      <c r="E56" s="16"/>
      <c r="F56" s="16"/>
      <c r="G56" s="17"/>
      <c r="H56" s="17"/>
      <c r="I56" s="16"/>
      <c r="J56" s="16"/>
      <c r="K56" s="16"/>
      <c r="L56" s="16"/>
      <c r="M56" s="16"/>
      <c r="N56" s="17"/>
      <c r="O56" s="17"/>
      <c r="P56" s="16"/>
      <c r="Q56" s="16"/>
      <c r="R56" s="16"/>
      <c r="S56" s="16"/>
      <c r="T56" s="16"/>
      <c r="U56" s="17"/>
      <c r="V56" s="17"/>
      <c r="W56" s="16"/>
      <c r="X56" s="16"/>
      <c r="Y56" s="16"/>
      <c r="Z56" s="16"/>
      <c r="AA56" s="16"/>
      <c r="AB56" s="17"/>
      <c r="AC56" s="17"/>
      <c r="AD56" s="16"/>
      <c r="AE56" s="16"/>
      <c r="AF56" s="16"/>
      <c r="AG56" s="16"/>
      <c r="AH56" s="16"/>
      <c r="AI56" s="17"/>
      <c r="AJ56" s="47"/>
      <c r="AK56" s="49">
        <f t="shared" si="0"/>
        <v>0</v>
      </c>
      <c r="AL56" s="51"/>
      <c r="AM56" s="52"/>
      <c r="AO56" s="18">
        <v>45</v>
      </c>
      <c r="AP56" s="19" t="e">
        <f>CEILING(H12/45,1)</f>
        <v>#VALUE!</v>
      </c>
    </row>
    <row r="57" spans="1:42" ht="12.75">
      <c r="A57" s="15">
        <v>1.1145833333333333</v>
      </c>
      <c r="B57" s="16"/>
      <c r="C57" s="16"/>
      <c r="D57" s="16"/>
      <c r="E57" s="16"/>
      <c r="F57" s="16"/>
      <c r="G57" s="17"/>
      <c r="H57" s="17"/>
      <c r="I57" s="16"/>
      <c r="J57" s="16"/>
      <c r="K57" s="16"/>
      <c r="L57" s="16"/>
      <c r="M57" s="16"/>
      <c r="N57" s="17"/>
      <c r="O57" s="17"/>
      <c r="P57" s="16"/>
      <c r="Q57" s="16"/>
      <c r="R57" s="16"/>
      <c r="S57" s="16"/>
      <c r="T57" s="16"/>
      <c r="U57" s="17"/>
      <c r="V57" s="17"/>
      <c r="W57" s="16"/>
      <c r="X57" s="16"/>
      <c r="Y57" s="16"/>
      <c r="Z57" s="16"/>
      <c r="AA57" s="16"/>
      <c r="AB57" s="17"/>
      <c r="AC57" s="17"/>
      <c r="AD57" s="16"/>
      <c r="AE57" s="16"/>
      <c r="AF57" s="16"/>
      <c r="AG57" s="16"/>
      <c r="AH57" s="16"/>
      <c r="AI57" s="17"/>
      <c r="AJ57" s="47"/>
      <c r="AK57" s="49">
        <f t="shared" si="0"/>
        <v>0</v>
      </c>
      <c r="AL57" s="51"/>
      <c r="AM57" s="52"/>
      <c r="AO57" s="18">
        <v>45</v>
      </c>
      <c r="AP57" s="19" t="e">
        <f>CEILING(H12/45,1)</f>
        <v>#VALUE!</v>
      </c>
    </row>
    <row r="58" spans="1:42" ht="12.75">
      <c r="A58" s="15">
        <v>1.1354166666666667</v>
      </c>
      <c r="B58" s="16"/>
      <c r="C58" s="16"/>
      <c r="D58" s="16"/>
      <c r="E58" s="16"/>
      <c r="F58" s="16"/>
      <c r="G58" s="17"/>
      <c r="H58" s="17"/>
      <c r="I58" s="16"/>
      <c r="J58" s="16"/>
      <c r="K58" s="16"/>
      <c r="L58" s="16"/>
      <c r="M58" s="16"/>
      <c r="N58" s="17"/>
      <c r="O58" s="17"/>
      <c r="P58" s="16"/>
      <c r="Q58" s="16"/>
      <c r="R58" s="16"/>
      <c r="S58" s="16"/>
      <c r="T58" s="16"/>
      <c r="U58" s="17"/>
      <c r="V58" s="17"/>
      <c r="W58" s="16"/>
      <c r="X58" s="16"/>
      <c r="Y58" s="16"/>
      <c r="Z58" s="16"/>
      <c r="AA58" s="16"/>
      <c r="AB58" s="17"/>
      <c r="AC58" s="17"/>
      <c r="AD58" s="16"/>
      <c r="AE58" s="16"/>
      <c r="AF58" s="16"/>
      <c r="AG58" s="16"/>
      <c r="AH58" s="16"/>
      <c r="AI58" s="17"/>
      <c r="AJ58" s="47"/>
      <c r="AK58" s="49">
        <f t="shared" si="0"/>
        <v>0</v>
      </c>
      <c r="AL58" s="51"/>
      <c r="AM58" s="52"/>
      <c r="AO58" s="18">
        <v>30</v>
      </c>
      <c r="AP58" s="19" t="e">
        <f>CEILING(H12/45,1)</f>
        <v>#VALUE!</v>
      </c>
    </row>
    <row r="59" spans="1:42" ht="12.75">
      <c r="A59" s="15">
        <v>1.15625</v>
      </c>
      <c r="B59" s="16"/>
      <c r="C59" s="16"/>
      <c r="D59" s="16"/>
      <c r="E59" s="16"/>
      <c r="F59" s="16"/>
      <c r="G59" s="17"/>
      <c r="H59" s="17"/>
      <c r="I59" s="16"/>
      <c r="J59" s="16"/>
      <c r="K59" s="16"/>
      <c r="L59" s="16"/>
      <c r="M59" s="16"/>
      <c r="N59" s="17"/>
      <c r="O59" s="17"/>
      <c r="P59" s="16"/>
      <c r="Q59" s="16"/>
      <c r="R59" s="16"/>
      <c r="S59" s="16"/>
      <c r="T59" s="16"/>
      <c r="U59" s="17"/>
      <c r="V59" s="17"/>
      <c r="W59" s="16"/>
      <c r="X59" s="16"/>
      <c r="Y59" s="16"/>
      <c r="Z59" s="16"/>
      <c r="AA59" s="16"/>
      <c r="AB59" s="17"/>
      <c r="AC59" s="17"/>
      <c r="AD59" s="16"/>
      <c r="AE59" s="16"/>
      <c r="AF59" s="16"/>
      <c r="AG59" s="16"/>
      <c r="AH59" s="16"/>
      <c r="AI59" s="17"/>
      <c r="AJ59" s="47"/>
      <c r="AK59" s="49">
        <f t="shared" si="0"/>
        <v>0</v>
      </c>
      <c r="AL59" s="51"/>
      <c r="AM59" s="52"/>
      <c r="AO59" s="18">
        <v>30</v>
      </c>
      <c r="AP59" s="19" t="e">
        <f>CEILING(H12/45,1)</f>
        <v>#VALUE!</v>
      </c>
    </row>
    <row r="60" spans="1:42" ht="12.75">
      <c r="A60" s="15">
        <v>1.1770833333333333</v>
      </c>
      <c r="B60" s="16"/>
      <c r="C60" s="16"/>
      <c r="D60" s="16"/>
      <c r="E60" s="16"/>
      <c r="F60" s="16"/>
      <c r="G60" s="17"/>
      <c r="H60" s="17"/>
      <c r="I60" s="16"/>
      <c r="J60" s="16"/>
      <c r="K60" s="16"/>
      <c r="L60" s="16"/>
      <c r="M60" s="16"/>
      <c r="N60" s="17"/>
      <c r="O60" s="17"/>
      <c r="P60" s="16"/>
      <c r="Q60" s="16"/>
      <c r="R60" s="16"/>
      <c r="S60" s="16"/>
      <c r="T60" s="16"/>
      <c r="U60" s="17"/>
      <c r="V60" s="17"/>
      <c r="W60" s="16"/>
      <c r="X60" s="16"/>
      <c r="Y60" s="16"/>
      <c r="Z60" s="16"/>
      <c r="AA60" s="16"/>
      <c r="AB60" s="17"/>
      <c r="AC60" s="17"/>
      <c r="AD60" s="16"/>
      <c r="AE60" s="16"/>
      <c r="AF60" s="16"/>
      <c r="AG60" s="16"/>
      <c r="AH60" s="16"/>
      <c r="AI60" s="17"/>
      <c r="AJ60" s="47"/>
      <c r="AK60" s="49">
        <f t="shared" si="0"/>
        <v>0</v>
      </c>
      <c r="AL60" s="51"/>
      <c r="AM60" s="52"/>
      <c r="AO60" s="18">
        <v>25</v>
      </c>
      <c r="AP60" s="19" t="e">
        <f>CEILING(H12/45,1)</f>
        <v>#VALUE!</v>
      </c>
    </row>
    <row r="61" spans="1:42" ht="12.75">
      <c r="A61" s="15">
        <v>1.1979166666666667</v>
      </c>
      <c r="B61" s="16"/>
      <c r="C61" s="16"/>
      <c r="D61" s="16"/>
      <c r="E61" s="16"/>
      <c r="F61" s="16"/>
      <c r="G61" s="17"/>
      <c r="H61" s="17"/>
      <c r="I61" s="16"/>
      <c r="J61" s="16"/>
      <c r="K61" s="16"/>
      <c r="L61" s="16"/>
      <c r="M61" s="16"/>
      <c r="N61" s="17"/>
      <c r="O61" s="17"/>
      <c r="P61" s="16"/>
      <c r="Q61" s="16"/>
      <c r="R61" s="16"/>
      <c r="S61" s="16"/>
      <c r="T61" s="16"/>
      <c r="U61" s="17"/>
      <c r="V61" s="17"/>
      <c r="W61" s="16"/>
      <c r="X61" s="16"/>
      <c r="Y61" s="16"/>
      <c r="Z61" s="16"/>
      <c r="AA61" s="16"/>
      <c r="AB61" s="17"/>
      <c r="AC61" s="17"/>
      <c r="AD61" s="16"/>
      <c r="AE61" s="16"/>
      <c r="AF61" s="16"/>
      <c r="AG61" s="16"/>
      <c r="AH61" s="16"/>
      <c r="AI61" s="17"/>
      <c r="AJ61" s="47"/>
      <c r="AK61" s="49">
        <f t="shared" si="0"/>
        <v>0</v>
      </c>
      <c r="AL61" s="51"/>
      <c r="AM61" s="52"/>
      <c r="AO61" s="18">
        <v>25</v>
      </c>
      <c r="AP61" s="19" t="e">
        <f>CEILING(H12/45,1)</f>
        <v>#VALUE!</v>
      </c>
    </row>
    <row r="62" spans="1:42" ht="12.75">
      <c r="A62" s="15">
        <v>1.21875</v>
      </c>
      <c r="B62" s="16"/>
      <c r="C62" s="16"/>
      <c r="D62" s="16"/>
      <c r="E62" s="16"/>
      <c r="F62" s="16"/>
      <c r="G62" s="17"/>
      <c r="H62" s="17"/>
      <c r="I62" s="16"/>
      <c r="J62" s="16"/>
      <c r="K62" s="16"/>
      <c r="L62" s="16"/>
      <c r="M62" s="16"/>
      <c r="N62" s="17"/>
      <c r="O62" s="17"/>
      <c r="P62" s="16"/>
      <c r="Q62" s="16"/>
      <c r="R62" s="16"/>
      <c r="S62" s="16"/>
      <c r="T62" s="16"/>
      <c r="U62" s="17"/>
      <c r="V62" s="17"/>
      <c r="W62" s="16"/>
      <c r="X62" s="16"/>
      <c r="Y62" s="16"/>
      <c r="Z62" s="16"/>
      <c r="AA62" s="16"/>
      <c r="AB62" s="17"/>
      <c r="AC62" s="17"/>
      <c r="AD62" s="16"/>
      <c r="AE62" s="16"/>
      <c r="AF62" s="16"/>
      <c r="AG62" s="16"/>
      <c r="AH62" s="16"/>
      <c r="AI62" s="17"/>
      <c r="AJ62" s="47"/>
      <c r="AK62" s="49">
        <f t="shared" si="0"/>
        <v>0</v>
      </c>
      <c r="AL62" s="51"/>
      <c r="AM62" s="52"/>
      <c r="AO62" s="18">
        <v>25</v>
      </c>
      <c r="AP62" s="19" t="e">
        <f>CEILING(H12/45,1)</f>
        <v>#VALUE!</v>
      </c>
    </row>
    <row r="63" spans="1:42" ht="12.75">
      <c r="A63" s="15">
        <v>1.2395833333333333</v>
      </c>
      <c r="B63" s="16"/>
      <c r="C63" s="16"/>
      <c r="D63" s="16"/>
      <c r="E63" s="16"/>
      <c r="F63" s="16"/>
      <c r="G63" s="17"/>
      <c r="H63" s="17"/>
      <c r="I63" s="16"/>
      <c r="J63" s="16"/>
      <c r="K63" s="16"/>
      <c r="L63" s="16"/>
      <c r="M63" s="16"/>
      <c r="N63" s="17"/>
      <c r="O63" s="17"/>
      <c r="P63" s="16"/>
      <c r="Q63" s="16"/>
      <c r="R63" s="16"/>
      <c r="S63" s="16"/>
      <c r="T63" s="16"/>
      <c r="U63" s="17"/>
      <c r="V63" s="17"/>
      <c r="W63" s="16"/>
      <c r="X63" s="16"/>
      <c r="Y63" s="16"/>
      <c r="Z63" s="16"/>
      <c r="AA63" s="16"/>
      <c r="AB63" s="17"/>
      <c r="AC63" s="17"/>
      <c r="AD63" s="16"/>
      <c r="AE63" s="16"/>
      <c r="AF63" s="16"/>
      <c r="AG63" s="16"/>
      <c r="AH63" s="16"/>
      <c r="AI63" s="17"/>
      <c r="AJ63" s="47"/>
      <c r="AK63" s="49">
        <f t="shared" si="0"/>
        <v>0</v>
      </c>
      <c r="AL63" s="51"/>
      <c r="AM63" s="52"/>
      <c r="AO63" s="18">
        <v>25</v>
      </c>
      <c r="AP63" s="19" t="e">
        <f>CEILING(H12/45,1)</f>
        <v>#VALUE!</v>
      </c>
    </row>
    <row r="64" spans="1:42" ht="12.75">
      <c r="A64" s="15"/>
      <c r="B64" s="21"/>
      <c r="C64" s="21">
        <f aca="true" t="shared" si="1" ref="C64:AJ64">COUNT(C16:C63)</f>
        <v>0</v>
      </c>
      <c r="D64" s="21">
        <f t="shared" si="1"/>
        <v>0</v>
      </c>
      <c r="E64" s="21">
        <f t="shared" si="1"/>
        <v>0</v>
      </c>
      <c r="F64" s="21">
        <f t="shared" si="1"/>
        <v>0</v>
      </c>
      <c r="G64" s="22">
        <f t="shared" si="1"/>
        <v>0</v>
      </c>
      <c r="H64" s="22">
        <f t="shared" si="1"/>
        <v>0</v>
      </c>
      <c r="I64" s="21">
        <f t="shared" si="1"/>
        <v>0</v>
      </c>
      <c r="J64" s="21">
        <f t="shared" si="1"/>
        <v>0</v>
      </c>
      <c r="K64" s="21">
        <f t="shared" si="1"/>
        <v>0</v>
      </c>
      <c r="L64" s="21">
        <f t="shared" si="1"/>
        <v>0</v>
      </c>
      <c r="M64" s="21">
        <f t="shared" si="1"/>
        <v>0</v>
      </c>
      <c r="N64" s="22">
        <f t="shared" si="1"/>
        <v>0</v>
      </c>
      <c r="O64" s="22">
        <f t="shared" si="1"/>
        <v>0</v>
      </c>
      <c r="P64" s="21">
        <f t="shared" si="1"/>
        <v>0</v>
      </c>
      <c r="Q64" s="21">
        <f t="shared" si="1"/>
        <v>0</v>
      </c>
      <c r="R64" s="21">
        <f t="shared" si="1"/>
        <v>0</v>
      </c>
      <c r="S64" s="21">
        <f t="shared" si="1"/>
        <v>0</v>
      </c>
      <c r="T64" s="21">
        <f t="shared" si="1"/>
        <v>0</v>
      </c>
      <c r="U64" s="22">
        <f t="shared" si="1"/>
        <v>0</v>
      </c>
      <c r="V64" s="22">
        <f t="shared" si="1"/>
        <v>0</v>
      </c>
      <c r="W64" s="21">
        <f t="shared" si="1"/>
        <v>0</v>
      </c>
      <c r="X64" s="21">
        <f t="shared" si="1"/>
        <v>0</v>
      </c>
      <c r="Y64" s="21">
        <f t="shared" si="1"/>
        <v>0</v>
      </c>
      <c r="Z64" s="21">
        <f t="shared" si="1"/>
        <v>0</v>
      </c>
      <c r="AA64" s="21">
        <f t="shared" si="1"/>
        <v>0</v>
      </c>
      <c r="AB64" s="22">
        <f t="shared" si="1"/>
        <v>0</v>
      </c>
      <c r="AC64" s="22">
        <f t="shared" si="1"/>
        <v>0</v>
      </c>
      <c r="AD64" s="21">
        <f t="shared" si="1"/>
        <v>0</v>
      </c>
      <c r="AE64" s="21">
        <f t="shared" si="1"/>
        <v>0</v>
      </c>
      <c r="AF64" s="21">
        <f t="shared" si="1"/>
        <v>0</v>
      </c>
      <c r="AG64" s="21">
        <f t="shared" si="1"/>
        <v>0</v>
      </c>
      <c r="AH64" s="21">
        <f t="shared" si="1"/>
        <v>0</v>
      </c>
      <c r="AI64" s="22">
        <f t="shared" si="1"/>
        <v>0</v>
      </c>
      <c r="AJ64" s="48">
        <f t="shared" si="1"/>
        <v>0</v>
      </c>
      <c r="AK64" s="50">
        <f>SUM(AK16:AK63)</f>
        <v>0</v>
      </c>
      <c r="AL64" s="52"/>
      <c r="AM64" s="52"/>
      <c r="AO64" s="18">
        <v>25</v>
      </c>
      <c r="AP64" s="19" t="e">
        <f>CEILING(H12/45,1)</f>
        <v>#VALUE!</v>
      </c>
    </row>
    <row r="65" spans="1:42" ht="12.75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5"/>
      <c r="AL65" s="26"/>
      <c r="AM65" s="27"/>
      <c r="AO65" s="18">
        <v>25</v>
      </c>
      <c r="AP65" s="19" t="e">
        <f>CEILING(H12/45,1)</f>
        <v>#VALUE!</v>
      </c>
    </row>
    <row r="66" spans="1:42" ht="18.75" customHeight="1">
      <c r="A66" s="28"/>
      <c r="B66" s="71" t="s">
        <v>13</v>
      </c>
      <c r="C66" s="71"/>
      <c r="D66" s="71"/>
      <c r="E66" s="71"/>
      <c r="F66" s="71"/>
      <c r="G66" s="71"/>
      <c r="H66" s="71"/>
      <c r="I66" s="71"/>
      <c r="J66" s="72">
        <f>AK64</f>
        <v>0</v>
      </c>
      <c r="K66" s="72"/>
      <c r="L66" s="29"/>
      <c r="M66" s="28"/>
      <c r="N66" s="82" t="s">
        <v>21</v>
      </c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7"/>
      <c r="AJ66" s="7"/>
      <c r="AK66" s="7"/>
      <c r="AL66" s="7"/>
      <c r="AM66" s="7"/>
      <c r="AN66" s="36"/>
      <c r="AO66" s="53">
        <v>17</v>
      </c>
      <c r="AP66" s="19" t="e">
        <f>CEILING(H12/45,1)</f>
        <v>#VALUE!</v>
      </c>
    </row>
    <row r="67" spans="20:42" ht="18.75">
      <c r="T67" s="7"/>
      <c r="U67" s="7"/>
      <c r="V67" s="31"/>
      <c r="W67" s="7"/>
      <c r="X67" s="28"/>
      <c r="Y67" s="28"/>
      <c r="Z67" s="10"/>
      <c r="AA67" s="30"/>
      <c r="AB67" s="30"/>
      <c r="AC67" s="30"/>
      <c r="AD67" s="30"/>
      <c r="AE67" s="30"/>
      <c r="AF67" s="30"/>
      <c r="AG67" s="30"/>
      <c r="AH67" s="7"/>
      <c r="AI67" s="7"/>
      <c r="AJ67" s="7"/>
      <c r="AK67" s="7"/>
      <c r="AL67" s="7"/>
      <c r="AM67" s="32"/>
      <c r="AO67" s="18">
        <v>17</v>
      </c>
      <c r="AP67" s="19" t="e">
        <f>CEILING(H12/45,1)</f>
        <v>#VALUE!</v>
      </c>
    </row>
    <row r="68" spans="1:42" ht="18.75" customHeight="1">
      <c r="A68" s="81" t="s">
        <v>24</v>
      </c>
      <c r="B68" s="81"/>
      <c r="C68" s="81"/>
      <c r="D68" s="81"/>
      <c r="E68" s="81"/>
      <c r="F68" s="81"/>
      <c r="G68" s="81"/>
      <c r="H68" s="81"/>
      <c r="I68" s="81"/>
      <c r="Z68" s="30" t="s">
        <v>20</v>
      </c>
      <c r="AA68" s="30"/>
      <c r="AB68" s="30"/>
      <c r="AC68" s="30"/>
      <c r="AD68" s="30"/>
      <c r="AE68" s="30"/>
      <c r="AF68" s="30"/>
      <c r="AG68" s="30"/>
      <c r="AH68" s="7"/>
      <c r="AI68" s="7"/>
      <c r="AJ68" s="7"/>
      <c r="AO68" s="18">
        <v>17</v>
      </c>
      <c r="AP68" s="19" t="e">
        <f>CEILING(H12/45,1)</f>
        <v>#VALUE!</v>
      </c>
    </row>
    <row r="69" spans="1:39" ht="12.75">
      <c r="A69" s="28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29"/>
      <c r="M69" s="28"/>
      <c r="N69" s="78"/>
      <c r="O69" s="78"/>
      <c r="P69" s="78"/>
      <c r="Q69" s="78"/>
      <c r="R69" s="78"/>
      <c r="S69" s="78"/>
      <c r="T69" s="78"/>
      <c r="U69" s="78"/>
      <c r="V69" s="79"/>
      <c r="W69" s="79"/>
      <c r="X69" s="28"/>
      <c r="Y69" s="28"/>
      <c r="Z69" s="78"/>
      <c r="AA69" s="78"/>
      <c r="AB69" s="78"/>
      <c r="AC69" s="78"/>
      <c r="AD69" s="78"/>
      <c r="AE69" s="78"/>
      <c r="AF69" s="78"/>
      <c r="AG69" s="78"/>
      <c r="AH69" s="79"/>
      <c r="AI69" s="79"/>
      <c r="AJ69" s="31"/>
      <c r="AK69" s="78"/>
      <c r="AL69" s="78"/>
      <c r="AM69" s="8"/>
    </row>
    <row r="70" spans="1:37" ht="12.75">
      <c r="A70" s="56" t="s">
        <v>22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4"/>
      <c r="O70" s="54"/>
      <c r="P70" s="54"/>
      <c r="Q70" s="33"/>
      <c r="R70" s="33"/>
      <c r="S70" s="33"/>
      <c r="T70" s="33"/>
      <c r="U70" s="33" t="s">
        <v>19</v>
      </c>
      <c r="V70" s="33"/>
      <c r="W70" s="33"/>
      <c r="X70" s="33"/>
      <c r="Y70" s="33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</row>
    <row r="71" spans="1:40" ht="13.5" customHeight="1">
      <c r="A71" s="10"/>
      <c r="B71" s="34"/>
      <c r="C71" s="34"/>
      <c r="D71" s="34"/>
      <c r="E71" s="34"/>
      <c r="F71" s="34"/>
      <c r="G71" s="34"/>
      <c r="H71" s="34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11"/>
      <c r="Y71" s="11"/>
      <c r="Z71" s="11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2"/>
      <c r="AM71" s="12"/>
      <c r="AN71" s="36"/>
    </row>
    <row r="72" spans="1:39" ht="13.5" customHeight="1">
      <c r="A72" s="37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9"/>
      <c r="AM72" s="39"/>
    </row>
    <row r="73" spans="1:39" ht="13.5" customHeight="1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8"/>
      <c r="Y73" s="38"/>
      <c r="Z73" s="38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9"/>
      <c r="AM73" s="39"/>
    </row>
    <row r="74" spans="1:39" ht="12.75">
      <c r="A74" s="37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9"/>
      <c r="AM74" s="39"/>
    </row>
    <row r="75" spans="1:39" ht="12.75">
      <c r="A75" s="37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9"/>
      <c r="AM75" s="39"/>
    </row>
    <row r="76" spans="1:39" ht="12.75">
      <c r="A76" s="37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9"/>
      <c r="AM76" s="39"/>
    </row>
    <row r="77" spans="1:39" ht="12.75">
      <c r="A77" s="37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9"/>
      <c r="AM77" s="39"/>
    </row>
    <row r="78" spans="1:39" ht="12.75">
      <c r="A78" s="37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9"/>
      <c r="AM78" s="39"/>
    </row>
    <row r="79" spans="3:26" ht="12.75"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pans="3:26" ht="12.75"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spans="3:26" ht="12.75"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</row>
    <row r="82" spans="3:26" ht="12.75"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3:26" ht="12.75"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3:26" ht="12.75"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</row>
    <row r="85" spans="3:26" ht="12.75"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</row>
    <row r="86" spans="3:26" ht="12.75"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</row>
    <row r="87" spans="3:26" ht="12.75"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</row>
    <row r="88" spans="3:26" ht="12.75"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3:26" ht="12.75"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</row>
    <row r="90" spans="3:26" ht="12.75"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</row>
    <row r="91" spans="3:26" ht="12.75"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 spans="3:26" ht="12.75"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 spans="3:26" ht="12.75"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</row>
    <row r="94" spans="3:26" ht="12.75"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</row>
    <row r="95" spans="3:26" ht="12.75"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</row>
    <row r="96" spans="3:26" ht="12.75"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</row>
    <row r="97" spans="3:26" ht="12.75"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</row>
    <row r="98" spans="3:26" ht="12.75"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</row>
    <row r="99" spans="3:26" ht="12.75"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spans="3:26" ht="12.75"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</row>
    <row r="101" spans="3:26" ht="12.75"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</row>
    <row r="102" spans="3:26" ht="12.75"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</row>
    <row r="103" spans="3:26" ht="12.75"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</row>
    <row r="104" spans="3:26" ht="12.75"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</row>
    <row r="105" spans="3:26" ht="12.75"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</row>
    <row r="106" spans="3:26" ht="12.75"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</row>
    <row r="107" spans="3:26" ht="12.75"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 spans="3:26" ht="12.75"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</row>
    <row r="109" spans="3:26" ht="12.75"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 spans="3:26" ht="12.75"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</row>
    <row r="111" spans="3:26" ht="12.75"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</row>
    <row r="112" spans="3:26" ht="12.75"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</row>
    <row r="113" spans="3:26" ht="12.75"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</row>
    <row r="114" spans="3:26" ht="12.75"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</row>
    <row r="115" spans="3:26" ht="12.75"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</row>
    <row r="116" spans="3:26" ht="12.75"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</row>
    <row r="117" spans="3:26" ht="12.75"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</row>
    <row r="118" spans="3:26" ht="12.75"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</row>
    <row r="119" spans="3:26" ht="12.75"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</row>
    <row r="120" spans="3:26" ht="12.75"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</row>
    <row r="121" spans="3:26" ht="12.75"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</row>
    <row r="122" spans="3:26" ht="12.75"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</row>
    <row r="123" spans="3:26" ht="12.75"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</row>
    <row r="124" spans="3:26" ht="12.75"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</row>
    <row r="125" spans="3:26" ht="12.75"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</row>
    <row r="126" spans="3:26" ht="12.75"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</row>
    <row r="127" spans="7:16" ht="12.75">
      <c r="G127" s="40"/>
      <c r="H127" s="40"/>
      <c r="I127" s="40"/>
      <c r="J127" s="40"/>
      <c r="K127" s="40"/>
      <c r="L127" s="40"/>
      <c r="M127" s="40"/>
      <c r="N127" s="40"/>
      <c r="O127" s="40"/>
      <c r="P127" s="40"/>
    </row>
    <row r="128" spans="7:16" ht="12.75">
      <c r="G128" s="40"/>
      <c r="H128" s="40"/>
      <c r="I128" s="40"/>
      <c r="J128" s="40"/>
      <c r="K128" s="40"/>
      <c r="L128" s="40"/>
      <c r="M128" s="40"/>
      <c r="N128" s="40"/>
      <c r="O128" s="40"/>
      <c r="P128" s="40"/>
    </row>
    <row r="129" spans="7:16" ht="12.75">
      <c r="G129" s="40"/>
      <c r="H129" s="40"/>
      <c r="I129" s="40"/>
      <c r="J129" s="40"/>
      <c r="K129" s="40"/>
      <c r="L129" s="40"/>
      <c r="M129" s="40"/>
      <c r="N129" s="40"/>
      <c r="O129" s="40"/>
      <c r="P129" s="40"/>
    </row>
    <row r="130" spans="7:16" ht="12.75">
      <c r="G130" s="40"/>
      <c r="H130" s="40"/>
      <c r="I130" s="40"/>
      <c r="J130" s="40"/>
      <c r="K130" s="40"/>
      <c r="L130" s="40"/>
      <c r="M130" s="40"/>
      <c r="N130" s="40"/>
      <c r="O130" s="40"/>
      <c r="P130" s="40"/>
    </row>
    <row r="131" spans="7:16" ht="12.75">
      <c r="G131" s="40"/>
      <c r="H131" s="40"/>
      <c r="I131" s="40"/>
      <c r="J131" s="40"/>
      <c r="K131" s="40"/>
      <c r="L131" s="40"/>
      <c r="M131" s="40"/>
      <c r="N131" s="40"/>
      <c r="O131" s="40"/>
      <c r="P131" s="40"/>
    </row>
    <row r="132" spans="7:16" ht="12.75">
      <c r="G132" s="40"/>
      <c r="H132" s="40"/>
      <c r="I132" s="40"/>
      <c r="J132" s="40"/>
      <c r="K132" s="40"/>
      <c r="L132" s="40"/>
      <c r="M132" s="40"/>
      <c r="N132" s="40"/>
      <c r="O132" s="40"/>
      <c r="P132" s="40"/>
    </row>
    <row r="133" spans="7:16" ht="12.75">
      <c r="G133" s="40"/>
      <c r="H133" s="40"/>
      <c r="I133" s="40"/>
      <c r="J133" s="40"/>
      <c r="K133" s="40"/>
      <c r="L133" s="40"/>
      <c r="M133" s="40"/>
      <c r="N133" s="40"/>
      <c r="O133" s="40"/>
      <c r="P133" s="40"/>
    </row>
    <row r="134" spans="7:16" ht="12.75">
      <c r="G134" s="40"/>
      <c r="H134" s="40"/>
      <c r="I134" s="40"/>
      <c r="J134" s="40"/>
      <c r="K134" s="40"/>
      <c r="L134" s="40"/>
      <c r="M134" s="40"/>
      <c r="N134" s="40"/>
      <c r="O134" s="40"/>
      <c r="P134" s="40"/>
    </row>
    <row r="135" spans="7:16" ht="12.75">
      <c r="G135" s="40"/>
      <c r="H135" s="40"/>
      <c r="I135" s="40"/>
      <c r="J135" s="40"/>
      <c r="K135" s="40"/>
      <c r="L135" s="40"/>
      <c r="M135" s="40"/>
      <c r="N135" s="40"/>
      <c r="O135" s="40"/>
      <c r="P135" s="40"/>
    </row>
    <row r="136" spans="7:16" ht="12.75">
      <c r="G136" s="40"/>
      <c r="H136" s="40"/>
      <c r="I136" s="40"/>
      <c r="J136" s="40"/>
      <c r="K136" s="40"/>
      <c r="L136" s="40"/>
      <c r="M136" s="40"/>
      <c r="N136" s="40"/>
      <c r="O136" s="40"/>
      <c r="P136" s="40"/>
    </row>
    <row r="137" spans="7:16" ht="12.75">
      <c r="G137" s="40"/>
      <c r="H137" s="40"/>
      <c r="I137" s="40"/>
      <c r="J137" s="40"/>
      <c r="K137" s="40"/>
      <c r="L137" s="40"/>
      <c r="M137" s="40"/>
      <c r="N137" s="40"/>
      <c r="O137" s="40"/>
      <c r="P137" s="40"/>
    </row>
    <row r="138" spans="7:16" ht="12.75">
      <c r="G138" s="40"/>
      <c r="H138" s="40"/>
      <c r="I138" s="40"/>
      <c r="J138" s="40"/>
      <c r="K138" s="40"/>
      <c r="L138" s="40"/>
      <c r="M138" s="40"/>
      <c r="N138" s="40"/>
      <c r="O138" s="40"/>
      <c r="P138" s="40"/>
    </row>
    <row r="139" spans="7:16" ht="12.75">
      <c r="G139" s="40"/>
      <c r="H139" s="40"/>
      <c r="I139" s="40"/>
      <c r="J139" s="40"/>
      <c r="K139" s="40"/>
      <c r="L139" s="40"/>
      <c r="M139" s="40"/>
      <c r="N139" s="40"/>
      <c r="O139" s="40"/>
      <c r="P139" s="40"/>
    </row>
    <row r="140" spans="7:16" ht="12.75">
      <c r="G140" s="40"/>
      <c r="H140" s="40"/>
      <c r="I140" s="40"/>
      <c r="J140" s="40"/>
      <c r="K140" s="40"/>
      <c r="L140" s="40"/>
      <c r="M140" s="40"/>
      <c r="N140" s="40"/>
      <c r="O140" s="40"/>
      <c r="P140" s="40"/>
    </row>
    <row r="141" spans="7:16" ht="12.75">
      <c r="G141" s="40"/>
      <c r="H141" s="40"/>
      <c r="I141" s="40"/>
      <c r="J141" s="40"/>
      <c r="K141" s="40"/>
      <c r="L141" s="40"/>
      <c r="M141" s="40"/>
      <c r="N141" s="40"/>
      <c r="O141" s="40"/>
      <c r="P141" s="40"/>
    </row>
    <row r="142" spans="7:16" ht="12.75">
      <c r="G142" s="40"/>
      <c r="H142" s="40"/>
      <c r="I142" s="40"/>
      <c r="J142" s="40"/>
      <c r="K142" s="40"/>
      <c r="L142" s="40"/>
      <c r="M142" s="40"/>
      <c r="N142" s="40"/>
      <c r="O142" s="40"/>
      <c r="P142" s="40"/>
    </row>
    <row r="143" spans="7:16" ht="12.75">
      <c r="G143" s="40"/>
      <c r="H143" s="40"/>
      <c r="I143" s="40"/>
      <c r="J143" s="40"/>
      <c r="K143" s="40"/>
      <c r="L143" s="40"/>
      <c r="M143" s="40"/>
      <c r="N143" s="40"/>
      <c r="O143" s="40"/>
      <c r="P143" s="40"/>
    </row>
    <row r="144" spans="7:16" ht="12.75">
      <c r="G144" s="40"/>
      <c r="H144" s="40"/>
      <c r="I144" s="40"/>
      <c r="J144" s="40"/>
      <c r="K144" s="40"/>
      <c r="L144" s="40"/>
      <c r="M144" s="40"/>
      <c r="N144" s="40"/>
      <c r="O144" s="40"/>
      <c r="P144" s="40"/>
    </row>
    <row r="145" spans="7:16" ht="12.75">
      <c r="G145" s="40"/>
      <c r="H145" s="40"/>
      <c r="I145" s="40"/>
      <c r="J145" s="40"/>
      <c r="K145" s="40"/>
      <c r="L145" s="40"/>
      <c r="M145" s="40"/>
      <c r="N145" s="40"/>
      <c r="O145" s="40"/>
      <c r="P145" s="40"/>
    </row>
    <row r="146" spans="7:16" ht="12.75">
      <c r="G146" s="40"/>
      <c r="H146" s="40"/>
      <c r="I146" s="40"/>
      <c r="J146" s="40"/>
      <c r="K146" s="40"/>
      <c r="L146" s="40"/>
      <c r="M146" s="40"/>
      <c r="N146" s="40"/>
      <c r="O146" s="40"/>
      <c r="P146" s="40"/>
    </row>
    <row r="147" spans="7:16" ht="12.75">
      <c r="G147" s="40"/>
      <c r="H147" s="40"/>
      <c r="I147" s="40"/>
      <c r="J147" s="40"/>
      <c r="K147" s="40"/>
      <c r="L147" s="40"/>
      <c r="M147" s="40"/>
      <c r="N147" s="40"/>
      <c r="O147" s="40"/>
      <c r="P147" s="40"/>
    </row>
    <row r="148" spans="7:16" ht="12.75">
      <c r="G148" s="40"/>
      <c r="H148" s="40"/>
      <c r="I148" s="40"/>
      <c r="J148" s="40"/>
      <c r="K148" s="40"/>
      <c r="L148" s="40"/>
      <c r="M148" s="40"/>
      <c r="N148" s="40"/>
      <c r="O148" s="40"/>
      <c r="P148" s="40"/>
    </row>
  </sheetData>
  <sheetProtection selectLockedCells="1" selectUnlockedCells="1"/>
  <mergeCells count="29">
    <mergeCell ref="A68:I68"/>
    <mergeCell ref="N66:AH66"/>
    <mergeCell ref="H10:AK10"/>
    <mergeCell ref="H11:AK11"/>
    <mergeCell ref="A8:AK8"/>
    <mergeCell ref="W2:AK2"/>
    <mergeCell ref="J4:AK4"/>
    <mergeCell ref="V3:AM3"/>
    <mergeCell ref="AB6:AK6"/>
    <mergeCell ref="A10:G10"/>
    <mergeCell ref="W1:AK1"/>
    <mergeCell ref="N69:U69"/>
    <mergeCell ref="V69:W69"/>
    <mergeCell ref="Z69:AG69"/>
    <mergeCell ref="AH69:AI69"/>
    <mergeCell ref="AK69:AL69"/>
    <mergeCell ref="M12:T12"/>
    <mergeCell ref="U12:AA12"/>
    <mergeCell ref="AB12:AK12"/>
    <mergeCell ref="A14:A15"/>
    <mergeCell ref="AK14:AK15"/>
    <mergeCell ref="AL14:AL15"/>
    <mergeCell ref="AL11:AM12"/>
    <mergeCell ref="AM14:AM15"/>
    <mergeCell ref="B66:I66"/>
    <mergeCell ref="J66:K66"/>
    <mergeCell ref="A11:G11"/>
    <mergeCell ref="A12:G12"/>
    <mergeCell ref="H12:L12"/>
  </mergeCells>
  <printOptions/>
  <pageMargins left="0.39375" right="0.19652777777777777" top="0.39375" bottom="0.39375" header="0.5118055555555555" footer="0.5118055555555555"/>
  <pageSetup fitToHeight="1" fitToWidth="1"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greypro</cp:lastModifiedBy>
  <cp:lastPrinted>2014-02-11T08:10:59Z</cp:lastPrinted>
  <dcterms:created xsi:type="dcterms:W3CDTF">2014-01-21T20:54:58Z</dcterms:created>
  <dcterms:modified xsi:type="dcterms:W3CDTF">2014-03-10T19:53:16Z</dcterms:modified>
  <cp:category/>
  <cp:version/>
  <cp:contentType/>
  <cp:contentStatus/>
</cp:coreProperties>
</file>